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kellimaples/Desktop/NASPAA Data/Both/"/>
    </mc:Choice>
  </mc:AlternateContent>
  <xr:revisionPtr revIDLastSave="0" documentId="13_ncr:1_{2DE23FC6-B172-BB4F-9F3B-014E3B2B6BEF}" xr6:coauthVersionLast="47" xr6:coauthVersionMax="47" xr10:uidLastSave="{00000000-0000-0000-0000-000000000000}"/>
  <bookViews>
    <workbookView xWindow="9160" yWindow="500" windowWidth="19640" windowHeight="17500" xr2:uid="{F21810D7-4EB6-3C43-AB35-824C906E45DA}"/>
  </bookViews>
  <sheets>
    <sheet name="Accreditation Status 2019-20" sheetId="10" r:id="rId1"/>
    <sheet name="Employment 2019-20" sheetId="2" r:id="rId2"/>
    <sheet name="Graduation 2019-20" sheetId="3" r:id="rId3"/>
    <sheet name="Admissions 2019-20" sheetId="4" r:id="rId4"/>
    <sheet name="Enrollment 2019-20" sheetId="5" r:id="rId5"/>
    <sheet name="Program Requirements 2019-20" sheetId="6" r:id="rId6"/>
    <sheet name="Program Information 2019-20" sheetId="7" r:id="rId7"/>
    <sheet name="Faculty Nucleus" sheetId="11" r:id="rId8"/>
    <sheet name="Courses 2019-20" sheetId="9" r:id="rId9"/>
  </sheets>
  <definedNames>
    <definedName name="_xlnm._FilterDatabase" localSheetId="0" hidden="1">'Accreditation Status 2019-20'!$A$1:$E$213</definedName>
    <definedName name="_xlnm._FilterDatabase" localSheetId="3" hidden="1">'Admissions 2019-20'!$A$1:$F$213</definedName>
    <definedName name="_xlnm._FilterDatabase" localSheetId="8" hidden="1">'Courses 2019-20'!$A$1:$E$182</definedName>
    <definedName name="_xlnm._FilterDatabase" localSheetId="1" hidden="1">'Employment 2019-20'!$A$1:$R$215</definedName>
    <definedName name="_xlnm._FilterDatabase" localSheetId="4" hidden="1">'Enrollment 2019-20'!$A$1:$K$213</definedName>
    <definedName name="_xlnm._FilterDatabase" localSheetId="2" hidden="1">'Graduation 2019-20'!$A$1:$I$1</definedName>
    <definedName name="_xlnm._FilterDatabase" localSheetId="6" hidden="1">'Program Information 2019-20'!$A$1:$M$1</definedName>
    <definedName name="_xlnm._FilterDatabase" localSheetId="5" hidden="1">'Program Requirements 2019-20'!$A$1:$R$182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6" l="1"/>
  <c r="E131" i="9"/>
  <c r="C131" i="9"/>
  <c r="E73" i="9"/>
  <c r="C73" i="9"/>
  <c r="E185" i="9"/>
  <c r="C185" i="9"/>
  <c r="E184" i="9"/>
  <c r="C184" i="9"/>
  <c r="E68" i="9"/>
  <c r="C68" i="9"/>
  <c r="E81" i="9"/>
  <c r="C81" i="9"/>
  <c r="E82" i="9"/>
  <c r="C82" i="9"/>
  <c r="E152" i="9"/>
  <c r="C152" i="9"/>
  <c r="E189" i="9"/>
  <c r="C189" i="9"/>
  <c r="E105" i="9"/>
  <c r="C105" i="9"/>
  <c r="E66" i="9"/>
  <c r="C66" i="9"/>
  <c r="E151" i="9"/>
  <c r="C151" i="9"/>
  <c r="E79" i="9"/>
  <c r="C79" i="9"/>
  <c r="E208" i="9"/>
  <c r="C208" i="9"/>
  <c r="E54" i="9"/>
  <c r="C54" i="9"/>
  <c r="E200" i="9"/>
  <c r="C200" i="9"/>
  <c r="E88" i="9"/>
  <c r="C88" i="9"/>
  <c r="E11" i="9"/>
  <c r="C11" i="9"/>
  <c r="E210" i="9"/>
  <c r="C210" i="9"/>
  <c r="R158" i="2" l="1"/>
  <c r="R13" i="2"/>
  <c r="R33" i="2"/>
  <c r="R163" i="2"/>
  <c r="R159" i="2"/>
  <c r="R140" i="2"/>
  <c r="R14" i="2"/>
  <c r="R89" i="2"/>
  <c r="R134" i="2"/>
  <c r="R87" i="2"/>
  <c r="R65" i="2"/>
  <c r="R10" i="2"/>
  <c r="R181" i="2"/>
  <c r="R139" i="2"/>
  <c r="R94" i="2"/>
  <c r="R160" i="2"/>
  <c r="R104" i="2"/>
  <c r="R100" i="2"/>
</calcChain>
</file>

<file path=xl/sharedStrings.xml><?xml version="1.0" encoding="utf-8"?>
<sst xmlns="http://schemas.openxmlformats.org/spreadsheetml/2006/main" count="7396" uniqueCount="1009">
  <si>
    <t>University ID</t>
  </si>
  <si>
    <t>Program ID</t>
  </si>
  <si>
    <t>School Name</t>
  </si>
  <si>
    <t>Full Name Of The Degree Program</t>
  </si>
  <si>
    <t>Current Accreditation Status</t>
  </si>
  <si>
    <t>Bachelors Degree</t>
  </si>
  <si>
    <t>GPA</t>
  </si>
  <si>
    <t>Minimum Required GPA</t>
  </si>
  <si>
    <t>Interview</t>
  </si>
  <si>
    <t>Letter of Recommendation</t>
  </si>
  <si>
    <t>Professional Experience</t>
  </si>
  <si>
    <t>Resume</t>
  </si>
  <si>
    <t>Statement of Intent</t>
  </si>
  <si>
    <t>Essay/Additional Writing Sample</t>
  </si>
  <si>
    <t>Standardized Tests</t>
  </si>
  <si>
    <t>GMAT</t>
  </si>
  <si>
    <t>GRE</t>
  </si>
  <si>
    <t>Other standardized test (please specify name and score)</t>
  </si>
  <si>
    <t>TOEFL</t>
  </si>
  <si>
    <t>Total new students entering the program in the fall</t>
  </si>
  <si>
    <t>Total Currently Enrolled</t>
  </si>
  <si>
    <t>% Out-of-state Students</t>
  </si>
  <si>
    <t>% International Students</t>
  </si>
  <si>
    <t>% Female Students</t>
  </si>
  <si>
    <t>% Part-time Students</t>
  </si>
  <si>
    <t>% Persons of Diversity</t>
  </si>
  <si>
    <t>Concentrations/Specializations Offered by program</t>
  </si>
  <si>
    <t>Other areas of primary concentration:</t>
  </si>
  <si>
    <t>Program Serves</t>
  </si>
  <si>
    <t>Dual-degree option available</t>
  </si>
  <si>
    <t>Please select all that apply:</t>
  </si>
  <si>
    <t>Other Dual Degree Program</t>
  </si>
  <si>
    <t>Semesters to Completion</t>
  </si>
  <si>
    <t xml:space="preserve"> </t>
  </si>
  <si>
    <t>Grads working in National or central gov in the same country as program</t>
  </si>
  <si>
    <t>Grads working in state/provincial/regional gov in same country as program</t>
  </si>
  <si>
    <t>Grads working in city/county/other local gov in same country as program</t>
  </si>
  <si>
    <t>Grads working in foreign gov</t>
  </si>
  <si>
    <t>Grads working for nonprofit (domestic-oriented)</t>
  </si>
  <si>
    <t>Grads working for nonprofit (international)</t>
  </si>
  <si>
    <t>Grads working in the private sector (research/consulting)</t>
  </si>
  <si>
    <t>Grads working in the private sector (not research/consulting)</t>
  </si>
  <si>
    <t>Grads pursuing higher education</t>
  </si>
  <si>
    <t>Grads unemployed (not seeking employment)</t>
  </si>
  <si>
    <t>Grads unemployed (seeking employment)</t>
  </si>
  <si>
    <t>Grads status unknown</t>
  </si>
  <si>
    <t>Grads entering the military</t>
  </si>
  <si>
    <t>Employment Statistics - Total</t>
  </si>
  <si>
    <t>Evening or Weekend Classes</t>
  </si>
  <si>
    <t>Primary Language of Instruction</t>
  </si>
  <si>
    <t>Amissions Policy</t>
  </si>
  <si>
    <t>% of Full-Time Students receiving Financial Aid</t>
  </si>
  <si>
    <t>% of International Students (Full and Part-Time) receiving Financial Aid</t>
  </si>
  <si>
    <t>% of Part-Time Students receiving Financial Aid</t>
  </si>
  <si>
    <t>Number of Faculty Nucleus</t>
  </si>
  <si>
    <t>Admitted Students (of total complete applications received)</t>
  </si>
  <si>
    <t>Applicants (of total complete applications received)</t>
  </si>
  <si>
    <t>Enrolled Students (of total complete applications received)</t>
  </si>
  <si>
    <t>Initially Enrolled in the ARY-5 Cohort</t>
  </si>
  <si>
    <t>% All courses taught by FT faculty</t>
  </si>
  <si>
    <t>% All courses taught by PT faculty</t>
  </si>
  <si>
    <t>%Courses providing required competencies taught by FT faculty</t>
  </si>
  <si>
    <t>%Courses providing required competencies taught by PT faculty</t>
  </si>
  <si>
    <t>Graduated Within 2 Years in the ARY-5 Cohort</t>
  </si>
  <si>
    <t>Graduated Within 3 Years in the ARY-5 Cohort</t>
  </si>
  <si>
    <t>Graduated Within 4 Years in the ARY-5 Cohort</t>
  </si>
  <si>
    <t>Total Students Graduated and Persisting to Graduation in the ARY-5 Cohort</t>
  </si>
  <si>
    <t>Brigham Young University</t>
  </si>
  <si>
    <t>Master Of Public Administration</t>
  </si>
  <si>
    <t>Accredited for 7 years</t>
  </si>
  <si>
    <t>a. We admit new students once a year, in the Fall only.</t>
  </si>
  <si>
    <t>Required</t>
  </si>
  <si>
    <t>No</t>
  </si>
  <si>
    <t>Yes</t>
  </si>
  <si>
    <t>Other (please specify)</t>
  </si>
  <si>
    <t>Budgeting/ Finance, City/ Local, General/ Public Management, Nonprofit, Public Sector, State</t>
  </si>
  <si>
    <t>Full-time students only</t>
  </si>
  <si>
    <t>Law (JD)</t>
  </si>
  <si>
    <t>4 Semesters</t>
  </si>
  <si>
    <t>We have neither evening nor weekend classes</t>
  </si>
  <si>
    <t>English Only</t>
  </si>
  <si>
    <t>We admit up to about 64 students a year and choose those applicants based on who best meets all criteria. We are seeking highly qualified candidates whose interests align with our mission statement. The target GRE is 310 and target GPA is above 3.5. We are looking for people with a demonstrated interested in public service (government or nonprofit)  and commitment to the BYU Honor Code and the BYU MPA Mission Statement. We are working to raise admission standards, have diversity, and admit as many qualified applicants who have not had a BYU undergraduate experience as possible.</t>
  </si>
  <si>
    <t>Executive Master of Public Administration</t>
  </si>
  <si>
    <t>Track within Accredited Program</t>
  </si>
  <si>
    <t>Optional</t>
  </si>
  <si>
    <t>General/ Public Management</t>
  </si>
  <si>
    <t>Part Time Students only</t>
  </si>
  <si>
    <t>We have evening classes but not weekend ones</t>
  </si>
  <si>
    <t>We admit about 46 students a year and choose those applicants who best meet all criteria. We are looking for people with a demonstrated interested in public service and commitment to the Honor Code, and four-years of relevant full-time work experience.</t>
  </si>
  <si>
    <t>Eastern Kentucky University</t>
  </si>
  <si>
    <t>b. We admit new students both in the Fall and Spring semesters.</t>
  </si>
  <si>
    <t>N/A</t>
  </si>
  <si>
    <t>City/ Local, Emergency, General/ Public Management, Nonprofit</t>
  </si>
  <si>
    <t>Both full-time and part-time students</t>
  </si>
  <si>
    <t>Government</t>
  </si>
  <si>
    <t xml:space="preserve">Students must follow graduate school admission criteria for acceptance. Additionally, the MPA program requires students to have a minimum 2.75 GPA with GRE verbal and quantitative section scores of at least 145. The GRE is waived for students with a cumulative 3.0 GPA or higher. Students must also submit two letters of recommendation and a written statement of career goals and objectives. </t>
  </si>
  <si>
    <t>University of Connecticut</t>
  </si>
  <si>
    <t>Budgeting/ Finance, General/ Public Management, Nonprofit, Public Policy Analysis, Self-designed, Social Policy, Survey Methods, Urban, Other (Please specify)</t>
  </si>
  <si>
    <t xml:space="preserve">Diversity and Inclusion </t>
  </si>
  <si>
    <t>Law (JD), Master of Public Health (MPH), Master of Social Work (MSW), Other (Please explain)</t>
  </si>
  <si>
    <t>Master of Arts in International Studies with a concentration in Latina/o and Latin American Studies; Master of Arts in Survey Research</t>
  </si>
  <si>
    <t>We have both evenings and weekend ones</t>
  </si>
  <si>
    <t xml:space="preserve">The overarching aim of our admission policy is to try and determine whether applicants will be successful in our program, obtain rewarding and high quality jobs in the public, nonprofit and private sectors, and excel in their future careers. We consider ourselves a premier and selective program, and that requires us to admit students that are motivated to be leaders in the public service and who are well prepared to thrive in our program. Therefore, we take a holistic, not formulaic, approach to considering applicants for admission.
We require applicants to submit undergraduate and graduate transcripts, GRE scores, personal statements, 2 letters of recommendations, and resumes. However, no one or two of these factors are paramount in signaling whether an applicant is suitable for admission. For example, transcripts and GRE scores might provide appropriate signals for students recently completing an undergraduate degree. On the other hand, job advancement and work experiences might be more important for applicants who apply to our program several years after earning their bachelors' degrees. Further, we carefully consider applicants' personal statements to make sure of 1) the match between their goals and aspirations and what our program has to offer, and 2) their desire to be leaders in the public service.  For applicants who meet the following criteria, we allow for a waiver of GRE scores: 1) Current UConn undergraduates or graduated within the last three years with GPA of 3.3 or greater, 2) Graduated from UConn within the last five years with GPA of 3.5 or greater; and 3) Current undergraduate student from any four-year institution other than UConn or graduated from any four-year institution other than UConn within the last five years with GPA of 3.5 or greater.
</t>
  </si>
  <si>
    <t>Master Of Public Policy</t>
  </si>
  <si>
    <t>Budgeting/ Finance, General/ Public Management, Leadership, Nonprofit, Self-designed, Social Policy, Survey Methods, Urban, Other (Please specify)</t>
  </si>
  <si>
    <t>Master of Science in Quantitative Economics; Master of Arts in International Studies with a concentration in Latina/o and Latin American Studies, Master of Arts in Survey Research</t>
  </si>
  <si>
    <t>Jackson State University</t>
  </si>
  <si>
    <t>Master of Public Policy and Administration</t>
  </si>
  <si>
    <t>Advanced 1 year - Site Visit Delay</t>
  </si>
  <si>
    <t>c. Other (Please specify)</t>
  </si>
  <si>
    <t>Budgeting/ Finance, City/ Local, Criminal Justice, Economic Development, Environment, General/ Public Management, Health, Human Resources, State, Other (Please specify)</t>
  </si>
  <si>
    <t xml:space="preserve">Public Finance
General Management
Judicial Administration
Human Resource Administration
Healthcare Administration
State and Local Government
Community and Economic Development
</t>
  </si>
  <si>
    <t>6 terms</t>
  </si>
  <si>
    <t>The University of Texas at Arlington</t>
  </si>
  <si>
    <t>Accredited for 5 years</t>
  </si>
  <si>
    <t>Budgeting/ Finance, City/ Local, Human Resources, Nonprofit</t>
  </si>
  <si>
    <t>Generally part-time with some full-time</t>
  </si>
  <si>
    <t>Master of Business Adminitration (MBA), Master of Criminal Justice, Master of Public Health (MPH), Public Policy/Administration/Management (MPP/MPA), Master of Urban Affairs and Planning</t>
  </si>
  <si>
    <t>The MPA campus program accepts applications for admission in September, January, and May. The online program accepts applications in August, October, January, March, and May. Both have the same admission criteria. The city cohort program accepted applications for SP19 and will not accept additional applications unless a space opens (max of 30 students) or until the present cohort is completed. The MPA program waives the requirement that an applicant take the GRE under any of the following conditions:
1) A 3.25 or higher undergraduate GPA based on the last 60 hours of course work AND at least three years professional non-profit or public service work experience (as judged by the MPA admission committee). Applicants should submit a supporting resume or other relevant documentation to the MPA Graduate Advisor.
2) A completed graduate degree from an accredited program in a related field such as, but not exclusively, political science, economics, urban planning, social work, criminal justice, and sociology OR a 3.0 or higher after 12 hours of coursework in the accredited graduate degree program.
3) A completed UTA B.A. or B.S. with a 3.0 or higher GPA.
4) An equivalent GMAT or LSAT score from an exam taken within the last two years preceding the time of application.</t>
  </si>
  <si>
    <t>University of Nevada, Las Vegas</t>
  </si>
  <si>
    <t>Accredited for 6 years</t>
  </si>
  <si>
    <t>Nonprofit, Public Sector</t>
  </si>
  <si>
    <t>5 Semesters</t>
  </si>
  <si>
    <t>The GPA minimum requirement for our program is 2.75. However, students that have a GPA lower than a 3.0 must have strong GRE scores to supplement their credentials. Students that have a 3.5 in previous graduate or undergraduate work can have the GRE requirement waived.</t>
  </si>
  <si>
    <t>The University of Vermont</t>
  </si>
  <si>
    <t>General/ Public Management, Leadership, Public Policy Analysis, Other (Please specify)</t>
  </si>
  <si>
    <t xml:space="preserve">UVM offers certificates in Community Resilience &amp; Planning, Complex Systems, Agroecology, Health Care Management, Ecological Economics and Public Health that MPA students are free to enroll in.  The program also offers the opportunity to focus electives in the area of community development, food systems, and the environment.  We also offer internship opportunities with various municipalities, including cities and small towns, nonprofits, state agencies, and socially responsible businesses.
We should note that the "concentrations" listed above are not formalized in any way, but reflect informal tracks that our students can take and supplement with courses in almost every subject listed above. </t>
  </si>
  <si>
    <t xml:space="preserve">The MPA Program takes the whole person into consideration when assessing applicants. In addition to GPA, the applicants' professional experience and recommendations are weighed heavily. We place great value on applicants with professional or volunteer community service experience, such as through programs like AmeriCorps and Peace Corps. </t>
  </si>
  <si>
    <t>DePaul University</t>
  </si>
  <si>
    <t>1 year Reaccreditation</t>
  </si>
  <si>
    <t>City/ Local, General/ Public Management, International/ Global, State, Urban</t>
  </si>
  <si>
    <t>7 terms</t>
  </si>
  <si>
    <t>None</t>
  </si>
  <si>
    <t>We review applicants on their entire application package, taking into account career and educational experience. We are interested in the entire individual and how he or she intends to use this degree as a vehicle to achieve public policy career aspirations. The review process consists of the MPP degree chair reviewing the applicant's online application, resume, personal statement and any other supporting materials. We do not require applicants to take any standardized tests. All degree chairs, for all SPS programs, follow an admission rubric that specifically looks at these criteria:
• Academic record, cumulative GPA (minimum UG GPA = 2.7)
• Experience as it pertains to the applicant's life, education and career
• DePaul University and SPS fit as it pertains to the values of St. Vincent DePaul, knowledge of SPS, knowledge of the chosen degree, current experience in the degree field and career aspirations
All applicants are reviewed by the degree chair, admissions manager, School of Public Service director (if required). Any degree from an accredited institution undergraduate
preparation is acceptable for admission, and any field/major is acceptable.</t>
  </si>
  <si>
    <t>Master of Science in Public Service Management</t>
  </si>
  <si>
    <t>Education, Emergency, General/ Public Management, Health, Urban</t>
  </si>
  <si>
    <t xml:space="preserve">We review applicants on their entire application package, taking into account career, life, and educational experience. We are interested in the entire individual and how he or she intends to use this degree as a vehicle to achieve public service career aspirations. The review process consists of the MPS degree chair reviewing the applicant's online application,
resume, personal statement and any other supporting materials. We do not require applicants to take any standardized tests. All degree chairs, for all SPS programs, follow an admission rubric that specifically looks at these criteria:
• Academic record, cumulative GPA (minimum UG GPA = 2.7)
• Experience as it pertains to the applicant's life, education and career
• DePaul University and School of Public Service fit as it pertains to the values of St. Vincent DePaul, knowledge of School of Public Service and knowledge of the Masters in Public 
Service Management degree, current experience in the degree field and career aspirations.
All applicants are reviewed by the degree chair, admissions manager, and School of Public Service director. Any degree from an accredited institution undergraduate preparation is
acceptable for admission, and any field/major is acceptable. </t>
  </si>
  <si>
    <t>Morehead State University</t>
  </si>
  <si>
    <t>Economic Development, General/ Public Management, Homeland/ National Security, Other (Please specify)</t>
  </si>
  <si>
    <t>Addiction Services Management and Public Affairs Communication</t>
  </si>
  <si>
    <t>The student will have 18 hours of undergraduate work in the social sciences with a GPA of 3.0 or higher. 
The student will have a high proficiency in analytical and writing skills determined by a writing sample.
The student will score a 301 on the GRE, however, the program will waive the GRE requirement if the student has earned a masters degree or has a 3.25 GPA 
The student will submit a two-page typed written application of admission
The student can be admitted conditionally, and earn a 3.25 GPA on MPA course work to be admitted unconditionally.</t>
  </si>
  <si>
    <t>University of San Francisco</t>
  </si>
  <si>
    <t>General/ Public Management, Health</t>
  </si>
  <si>
    <t>We have weekend but not evening classes</t>
  </si>
  <si>
    <t>MPA admissions involves a committee review of applications based academic qualifications and experience; we do not require standardized tests and look for mission-aligned students with potential to grow in the cross-sectional leaders of the next generation who can "change the world from here."</t>
  </si>
  <si>
    <t>Auburn University</t>
  </si>
  <si>
    <t>Economic Development, General/ Public Management, Nonprofit, Self-designed, Other (Please specify)</t>
  </si>
  <si>
    <t xml:space="preserve">Election administration. </t>
  </si>
  <si>
    <t>Generally full-time with some part-time</t>
  </si>
  <si>
    <t>Master of Community &amp;amp; Regional Planning</t>
  </si>
  <si>
    <t>For non-Auburn Global participating students: The Auburn University Graduate School sets a 2.75 minimum GPA for admission to graduate programs. For students who may not meet all of the established AU Graduate School criteria, there are certain circumstances in which the department may recommend admission to the program. For example, the department might recommend admission for students with a GPA below 3.0 if they have been out of school for a few years but have had significant career accomplishments, the department may choose to submit a recommendation for admission letter to the graduate school.
For AU Global students: Auburn University Global program has a separate application process for the students and a separate preparation program for the students. Depending on language acquisition and other factors, AU Global requires a certain number of preparation classes before students may attend the MPA courses and another set criteria before students are officially admitted into the MPA program.</t>
  </si>
  <si>
    <t>University of Delaware</t>
  </si>
  <si>
    <t>Emergency, General/ Public Management, Nonprofit, Public Policy Analysis, Self-designed</t>
  </si>
  <si>
    <t>Admissions criteria identify quality applicants who will both benefit from and directly contribute to the instructional, research, and public service activities of the Biden School. We seek applicants with a genuine program interest, well-formulated personal objectives, and the capacity to apply acquired competencies to address problems, implement public policy, and meet organizational needs.</t>
  </si>
  <si>
    <t>University of Central Florida</t>
  </si>
  <si>
    <t>Master of Nonprofit Management</t>
  </si>
  <si>
    <t>Public Policy/Administration/Management (MPP/MPA), Master of Social Work (MSW)</t>
  </si>
  <si>
    <t xml:space="preserve">Applications are reviewed based on the applicants' GPA, work and community engagement experience, and stated purpose of pursuing the degree. Three letters of references are also required in the application. We take a holistic approach in our admission decisions, rather than focusing on one thing only. For instance, on rare occasions, we admit applicants with a GPA lower than 3.0 if they have extensive work experience or background in nonprofit management. Such applicants are admitted with provision, which means they have to maintain a GPA higher than a certain level in every semester in order to stay enrolled in the program. </t>
  </si>
  <si>
    <t>Other (Please specify)</t>
  </si>
  <si>
    <t>The MPA program does not offer specializations or concentrations in our program of study. However, we encourage MPA students to use their elective courses towards the completion one of the seven Graduate Certificate Programs (i.e., Public Budgeting and Finance, Public Policy Analysis, Social Justice in Public Service (new program), Nonprofit Management, Fundraising certificate, Urban and Regional Planning, and Emergency Management and Homeland Security) in the School. These graduate certificate programs provide similar specialization/concentration training/experience for students' professional career development.</t>
  </si>
  <si>
    <t>Master of Criminal Justice, Other (Please explain)</t>
  </si>
  <si>
    <t>Master of Nonprofit Management
PhD in public affairs</t>
  </si>
  <si>
    <t>In addition to meeting general UCF graduate application requirements, applicants to this
program must provide:
• One official transcript (in a sealed envelope) from each college/university attended.
• Three letters of recommendation. Recommendation letters must specifically address the
prospective student's ability to do academic work at the graduate level. Recommendation
letters from professors are preferred.
• Résumé.
• Statement of goals, demonstrating writing ability.
• Applicants applying to this program who have attended a college/university outside the
United States must provide a course-by-course credential evaluation with GPA calculation.
Credential evaluations are accepted from World Education Services (WES) or Josef Silny and
Associates, Inc. only.
All requested material must be submitted by the established deadline dates for fall or spring
admission; these vary for international applicants. Material received after the established
deadline may not be considered. Admission to this master program is competitive; applicants
meeting the minimum admission requirements are not guaranteed admission to this program.
Our admission policy distinguishes three categories: 1) Regular, for students meeting
admission requirements, 2) Conditional, for students who do not yet have their undergraduate
transcripts, and 3) Provisional, for students who do not meet the 3.0 GPA threshold. We may
admit 20% of our number of regularly admitted students into this category to support diversity
or other goals.</t>
  </si>
  <si>
    <t>Albany State University</t>
  </si>
  <si>
    <t>Criminal Justice, Economic Development, General/ Public Management, Health, Human Resources</t>
  </si>
  <si>
    <t>Georgia Southern University</t>
  </si>
  <si>
    <t>General/ Public Management, Nonprofit</t>
  </si>
  <si>
    <t>Applicants with a cumulative undergraduate GPA less than 3.0 must submit GRE or GMAT. Applicants with an undergraduate GPA of 3.0+ are not required to submit scores. Provisional admission will be considered for applicants who do not meet the requirements for regular admission if strong evidence for success is provided through other means.</t>
  </si>
  <si>
    <t>Northern Kentucky University</t>
  </si>
  <si>
    <t>City/ Local, Emergency, General/ Public Management, Homeland/ National Security, Leadership, Nonprofit</t>
  </si>
  <si>
    <t>All applicants must submit official transcripts with GPA of 2.75 or higher, a statement of intent, and two letters of recommendation. We also require the GRE, but this can be waived under two circumstances: 1) an applicant with 5+ years of professional experience may submit their resume and two work products; 2) an applicant who has an undergraduate GPA of 3.0 or higher may submit a 10-12 page research paper from their undergraduate career.</t>
  </si>
  <si>
    <t>Grambling State University</t>
  </si>
  <si>
    <t>General/ Public Management, Health, Human Resources, Other (Please specify)</t>
  </si>
  <si>
    <t>State and Local Government Administration (Combined).</t>
  </si>
  <si>
    <t xml:space="preserve">Candidates for admission into the MPA program must meet all admission requirements into the School of Graduate Studies. 
*Must hold a Bachelors Degree in Public Administration, Political Science, or Government.
*Has a GPA of 3.0 or at least 2.30.
*Must submit a GRE/GMAT score by the end of the first semester of admission.
*Must submit three recommendation letters from the appropriate people.
*Must submit a statement of intent.
*Applicants with less than 3.0 GPA and or no background in Public Administration, Political Science, or Government, will be admitted as "Conditional" degree seeking students.    </t>
  </si>
  <si>
    <t>Southern Illinois University at Edwardsville</t>
  </si>
  <si>
    <t>3 Semesters</t>
  </si>
  <si>
    <t>Southern University and A&amp;M College</t>
  </si>
  <si>
    <t>Health, Nonprofit, Public Policy Analysis, Other (Please specify)</t>
  </si>
  <si>
    <t>Economics</t>
  </si>
  <si>
    <t>A cumulative minimum grade point average of 2.7 for all undergraduate work as well as letters of recommendation and statements of purpose, are reviewed by the department, recommended by the department, and approved by the Dean of the Graduate School.  
Minimum Requirements for Admission to a Graduate Program of Study
The minimum requirements for admission to THE GRADUATE SCHOOL at Southern University include the following:
    A minimum grade point average of 2.7 on all undergraduate work, or 3.0 on all graduate work completed, based on a 4.0 scale.
    Official Transcript(s)
    lf all your undergraduate work]; [For Master's Students - transcripts showing all undergraduate work (and graduate work pursued, if any). APPLICATIONS WILL NOT BE PROCESSED WITHOUT TRANSCRIPTS.
   Three letters of recommendation sent directly to the Director of Admissions.
For INTERNATIONAL STUDENTS, a minimum score of 525 (123 on computer based examination) on the Test of English as a Foreign Language (TOEFL), as evidence of proficiency in English and an Affidavit of Support (U.S. Department of Justice form I-134).</t>
  </si>
  <si>
    <t>Eastern Michigan University</t>
  </si>
  <si>
    <t>City/ Local, General/ Public Management, Nonprofit</t>
  </si>
  <si>
    <t xml:space="preserve">We admit students on a rolling basis. We look for students whose professional goals are consistent with our mission. If a student does not meet the minimum GPA requirement, we do consider students with at least a 2.75 GPA overall if they have significant professional experience. 
</t>
  </si>
  <si>
    <t>University of North Dakota</t>
  </si>
  <si>
    <t>Health, Other (Please specify)</t>
  </si>
  <si>
    <t>Social Entrepreneurship</t>
  </si>
  <si>
    <t>Law (JD), Master of Public Health (MPH)</t>
  </si>
  <si>
    <t>We require an application form, payment of an application fee, official transcripts, a personal statement, and 3 letters of recommendation.  We also require a GRE or LSAT score, but this can be waived for students with substantial work experience, certificate students, or combined program undergraduates.  This requirement has been largely suspended for the time being due to the COVID-19 crisis.  We also require the TOEFL where applicable.  GPA and test scores are combined in a formula that is used for clear cut admit or deny cases.  For those in between, the MPA Director, advising staff, and core faculty review applications and make a determination.</t>
  </si>
  <si>
    <t>University of Nebraska at Omaha</t>
  </si>
  <si>
    <t>City/ Local, Criminal Justice, Emergency, General/ Public Management, Health, Nonprofit, Public Policy Analysis, Other (Please specify)</t>
  </si>
  <si>
    <t>Aviation, Social Work (dual degree MSW/MPA), Information Management (dual degree MPA/MIS)</t>
  </si>
  <si>
    <t>Master of Social Work (MSW), Other (Please explain)</t>
  </si>
  <si>
    <t>Information Management</t>
  </si>
  <si>
    <t>The admissions policy is broad so that diverse students have the opportunity to apply and be admitted. We use a portfolio-approach in reviewing the applications, considering all of the materials as a whole. The general prerequisite for admission is a Bachelor's degree from an accredited institution. In addition to the degree, the GRE, applicant's GPA, applicant's resume, and essay (to consider the applicant's goals in the context of the program's mission), and letters of recommendation are reviewed and considered for admission.
All applications are reviewed by the MPA Admissions Committee, a subcommittee of the MPA Committee. For four years, we have had a GRE Waiver process in place. The policy is: Applicants to the UNO School of Public Administration MPA Program may be granted a waiver from the GRE requirement under one or more of the following circumstances:
The applicant has previously received a graduate or terminal degree from a regionally-accredited U.S. institution of higher education. These degrees may include, for example, an M.S., M.A., MPH, MSW, M.D., Ph.D., or J.D.
The applicant has GMAT or LSAT scores less than five years old.
The applicant is enrolled in the UNO School of Public Administration Graduate Certificate of Public Management or Nonprofit Management program and has completed at least two courses in the program with a minimum Grade Point Average of 3.2 and no less than a B+ in any course.
The applicant is enrolled in the UNO Grace Abbott School of Social Work MSW program and has completed at least three courses with a minimum Grade Point Average of 3.2 and no less than a B+ in any course.
The applicant is enrolled in the UNO College of Information Science and Technology MS in MIS program and has completed at least three courses with a minimum Grade Point Average of 3.2 and no less than a B+ in any course.
The applicant earned a 3.5 or above GPA in the last 50-60 credit hours of the earned bachelor's degree from a regionallly accredited college or university in the U.S., or the equivalent of such degree in another country.
The applicant has five years of relevant professional work experience.
Here is the link to the UNO MPA GRE Waiver: https://www.unomaha.edu/college-of-public-affairs-and-community-service/public-administration/academics/mpa-gre-waiver.php</t>
  </si>
  <si>
    <t>The University of New Mexico</t>
  </si>
  <si>
    <t>Budgeting/ Finance, General/ Public Management, Health, Human Resources</t>
  </si>
  <si>
    <t>New Mexico State University</t>
  </si>
  <si>
    <t>Master of Criminal Justice</t>
  </si>
  <si>
    <t>The Graduate Record Exam (GRE) is required of all students with a cumulative Grade Point Average (GPA) below 3.0. TOEFL Exam is required for international students.</t>
  </si>
  <si>
    <t>State University of New York, The College at Brockport</t>
  </si>
  <si>
    <t>Emergency, General/ Public Management, Health, Nonprofit, Other (Please specify)</t>
  </si>
  <si>
    <t>We have five primary concentrations:  Public Management, Health Care Management, Nonprofit Management, Public Safety Management, and Poverty Studies.</t>
  </si>
  <si>
    <t>University of South Carolina</t>
  </si>
  <si>
    <t>Emergency</t>
  </si>
  <si>
    <t>Law (JD), Master of Public Health (MPH), Master of Social Work (MSW)</t>
  </si>
  <si>
    <t>Tennessee State University</t>
  </si>
  <si>
    <t>City/ Local, Health, Leadership, Nonprofit, Public Policy Analysis</t>
  </si>
  <si>
    <t>6 Semesters</t>
  </si>
  <si>
    <t>Admission Process and Requirements
To be considered for admission, all applicants must provide the following items via the online Graduate School admission portal: GradCAS: (1) Application for Admission; (2) application fee; (3) one official transcript from all colleges and universities previously attended, showing a cumulative GPA of  2.7 or higher for the undergraduate degree; (4) three letters of recommendation from persons familiar with the applicant's potential for masters-level study in public administration; and (5) a 500- to 1,000-word Statement of Purpose discussing why the applicant is interested in a master's degree, and why the master's program in public administration specifically is a good fit for their goals. All applicants are expected to be competent in written and spoken English and must possess basic computer literacy; applicants who have English as a foreign language must meet the minimum English Proficiency requirements set by the Graduate School. The admission decision will be based on the entire academic and professional record after the conditions specified here have been met. Applicants will be granted unconditional admission if the overall record (based on the above variables) indicates a high potential for success in the program. Students with undergraduate GPAs that range from 2.5 to 2.69 may enter one of our five certificate programs.  Once the student completes one of the five certificate programs with a GPA of 3.0 or higher can be transferred into the MPA program and all six courses from the certificate program will count towards the MPA degree.</t>
  </si>
  <si>
    <t>The University of Tennessee at Chattanooga</t>
  </si>
  <si>
    <t>City/ Local, Nonprofit</t>
  </si>
  <si>
    <t>The GRE requirement is waived for applicants with a minimum 3.25 undergraduate GPA. Please see utc.edu/mpa for a thorough explanation of our application requirements and review process.</t>
  </si>
  <si>
    <t>The University of Utah</t>
  </si>
  <si>
    <t>Nonprofit</t>
  </si>
  <si>
    <t>Master of Healthcare Administration
Master of City and Metropolitan Planning</t>
  </si>
  <si>
    <t>The University of Utah Master of Public Administration Program seeks a diverse pool of applicants, who have been trained in a wide range of disciplines. No specific background or undergraduate major is required. Admission is selective, and decisions are based on a multifaceted evaluation of the applicant's overall academic and professional record, including undergraduate transcripts, graduate entrance exam scores, three letters of recommendation, a letter of intent, and a resume describing relevant work, community, and extracurricular experiences.
The program typically accepts 50-70 % of applicants, but this may vary based on the size and quality of the applicant pool. Applicants for whom English is a second language must also submit a TOEFL score. The TOEFL requirement for the MPA Program is 580 PB or 92 IB.</t>
  </si>
  <si>
    <t>Bowling Green State University</t>
  </si>
  <si>
    <t>West Chester University</t>
  </si>
  <si>
    <t>Delayed 1 year</t>
  </si>
  <si>
    <t>Washington State University</t>
  </si>
  <si>
    <t>Master Of Public Affairs</t>
  </si>
  <si>
    <t>Criminal Justice, Environment, General/ Public Management, Health, Public Policy Analysis</t>
  </si>
  <si>
    <t>We have closed our application process. We are not taking applications.</t>
  </si>
  <si>
    <t>Minnesota State University, Mankato</t>
  </si>
  <si>
    <t>Master of Arts in Public Administration and Community Management</t>
  </si>
  <si>
    <t>City/ Local, General/ Public Management, Public Sector, Urban</t>
  </si>
  <si>
    <t>Western Carolina University</t>
  </si>
  <si>
    <t>Given our mission of regional service, we are pleased to consider both in service and pre-service
students. Because of these different types of students, we have a set of application standards that
are flexible and emphasize the sense of purpose for seeking the degree. Our overarching goals are
to admit students who have a clear interest in public service work that is consistent with our mission
as well as demonstrated ability to do graduate level work. Our admissions decisions are based on
an assessment of undergraduate transcripts, a resume, and a statement of purpose. Our minimum
undergraduate GPA expectation is a 3.0, and the MPA director has discretion above this GPA
minimum to admit students. If a student has below a 3.0 undergraduate record, or if some other
aspect of the application raises a question about the applicant's ability to perform graduate level
work, the decision goes to an admissions committee made up of the director and the nucleus MPA
faculty. The committee considers a number of factors as potential contributors to a decision to admit
including prior professional experience in a related field, the goal of creating a diverse student body,
previous graduate work, and success in our classes as a non-degree seeking student. Based on
committee vote, students may be granted either regular or conditional admission.</t>
  </si>
  <si>
    <t>University of Oregon</t>
  </si>
  <si>
    <t>City/ Local, Economic Development, Education, Environment, General/ Public Management, Health, International/ Global, Nonprofit, Public Policy Analysis, Public Sector, Social Policy, Other (Please specify)</t>
  </si>
  <si>
    <t>Also Planning, Research Methods, Arts Management and Cultural Policy. Faculty advisors work with students on an individual basis to design fields of interest that best meet their learning goals.</t>
  </si>
  <si>
    <t>International Affairs/Relations (IA/IR), Law (JD), Master of Community &amp;amp; Regional Planning, Master of Environmental Studies, Master in Political Science</t>
  </si>
  <si>
    <t>Our program seeks a diverse cohort of students from the US and overseas who are committed to public service. We encourage students from all backgrounds to apply.</t>
  </si>
  <si>
    <t>The University of Alabama at Birmingham</t>
  </si>
  <si>
    <t>Law (JD), Master of Criminal Justice, Master of Public Health (MPH)</t>
  </si>
  <si>
    <t>GRE is only required for admission for pre-service students with no, or less than 5 years of
full-time working experience. Following criteria is used for GRE waivers:
1) students with a graduate degree from an accredited college or university;
2) working professionals with at least five years of professional, full-time, mid -to-senior-level
management that can be deemed progressively responsible public sector or nonprofit career
experience; and,
3) MPA/JD dual degree applicants who may substitute the GRE with LSAT scores. Under certain circumstances, the GMAT may be substituted at the discretion of the Program
Director. There are no waiver considerations for other tests such as the MAT, MCAT, etc.
4) GRE is waived for students who are returning Peace Corps Fellows.
In 2020, we waived the GRE requirement because of COVID.</t>
  </si>
  <si>
    <t>University of Arkansas at Little Rock</t>
  </si>
  <si>
    <t>Arkansas State University</t>
  </si>
  <si>
    <t>Our primary admission criteria are (1) undergraduate GPA, which must be 3.2 or better for unconditional admission, or 3.0 or better for conditional admission;
(2) Statement of Purpose (why the student wants to do an MPA); and
(3) letters of reference from three people who know the student's academic potential. 
We do not do waivers; basically, we do not deviate from the criteria.</t>
  </si>
  <si>
    <t>The University of Arizona</t>
  </si>
  <si>
    <t>City/ Local, Criminal Justice, Education, Environment, General/ Public Management, Health, Nonprofit, Public Policy Analysis, Self-designed, Other (Please specify)</t>
  </si>
  <si>
    <t>Native American Policy</t>
  </si>
  <si>
    <t>Law (JD), Public Policy/Administration/Management (MPP/MPA), Other (Please explain)</t>
  </si>
  <si>
    <t xml:space="preserve">Master of Arts in Latin American Studies
Master of Arts in Journalism
Master of Arts in Middle Eastern &amp; North African Studies
Master of Science in Water, Society &amp; Policy
</t>
  </si>
  <si>
    <t>Arizona State University</t>
  </si>
  <si>
    <t>Budgeting/ Finance, Emergency, Nonprofit, Urban</t>
  </si>
  <si>
    <t>Public Policy/Administration/Management (MPP/MPA), Master of Social Work (MSW), Master of Urban Affairs and Planning</t>
  </si>
  <si>
    <t>Applicants to the MPA program are accepted on a year-round basis. Students may be granted admission for Fall, Spring and Summer semesters. Regular admission may be granted to applicants who have achieved a grade point average of 3.0 on a 4.0 scale or better in the last two years of work leading to a bachelor's degree, as well as acceptable GRE verbal, quantitative, and analytical scores. Students from all majors are encouraged to apply, and the program offers flexible schedules for students who will be working while attending.</t>
  </si>
  <si>
    <t>California State University, Bakersfield</t>
  </si>
  <si>
    <t>Health</t>
  </si>
  <si>
    <t>Students are admitted with the completion of a Bachelor's degree and a GPA of 3.0.  Students with a GPA between 2.75 and 3.00 may be admitted conditionally.  Conditionally admitted students are tracked to make sure they meet program requirements at the same level as fully classified students.</t>
  </si>
  <si>
    <t>California State University, Chico</t>
  </si>
  <si>
    <t>Criminal Justice, General/ Public Management, Health</t>
  </si>
  <si>
    <t>In admissions decisions, the program evaluates applicants' full trajectory, both academic and professional, in considering their likelihood of success in Chico State's MPA program. The program seeks students with some preparation (at least one undergraduate course) in research methods and institutions of American government; however, students lacking preparation in either area can be admitted, conditional on completing an appropriate undergraduate course during their first semester.</t>
  </si>
  <si>
    <t>California State University, Dominguez Hills</t>
  </si>
  <si>
    <t>Criminal Justice, General/ Public Management, Health, Nonprofit</t>
  </si>
  <si>
    <t>Not Applicable - Program has no Full Time Students</t>
  </si>
  <si>
    <t xml:space="preserve">The admissions policy is to admit students who meet the minimum criteria - 2.75 cumulative GPA. We review the application holistically and view the prospective student's qualifications through the academic records, resume and personal statement. If applicants do not meet the minimum criteria, we ask the applicant to provide context for the academic trends in their background as well as professional references. </t>
  </si>
  <si>
    <t>California State University, Fresno</t>
  </si>
  <si>
    <t>Nonprofit, Other (Please specify)</t>
  </si>
  <si>
    <t>State and Local Public Management</t>
  </si>
  <si>
    <t xml:space="preserve">Typical admits to the MPA program are granted either classified (e.g., satisfying all admissions requirements) or conditionally classified (e.g., satisfying some, but not all, admissions requirements) standing by the admissions committee. This committee is made up of the program director and two other members of the MPA Consultative Body. The program director will assemble applicant files for the review of other committee members. The program director will also make an initial recommendation to the other members of the committee. A two-thirds vote will decide the type of admission the applicant receives. This is also true of denial. </t>
  </si>
  <si>
    <t>California State University, Fullerton</t>
  </si>
  <si>
    <t>Budgeting/ Finance, City/ Local, Criminal Justice, Human Resources, Public Policy Analysis</t>
  </si>
  <si>
    <t>California State University, Long Beach</t>
  </si>
  <si>
    <t>Budgeting/ Finance, General/ Public Management, Human Resources, Urban, Other (Please specify)</t>
  </si>
  <si>
    <t>Option in Public Works Management</t>
  </si>
  <si>
    <t>The program offers conditional admission for applicants with cumulative GPAs (or GPAs in the last 60 units) of 2.8-3.0 who possess significant public and nonprofit work experience (typically 7-10 years). Conditionally admitted students must receive a majority vote from the GCPPA Admissions Committee and complete the first 6 units of the program with a cumulative GPA of 3.0.</t>
  </si>
  <si>
    <t>California State University, Los Angeles</t>
  </si>
  <si>
    <t>Master of Science in Public Administration</t>
  </si>
  <si>
    <t>4 terms</t>
  </si>
  <si>
    <t>Competitive candidates for the program tend to have a strong academic record, work experience in the public or non-profit sector that allows for connections between theory and practice, and a clear vision of their professional career goals and how the MPA program will help in achieving those goals. Applicants must be accepted by both the University and the MPA program in order to enroll in the program. The minimum application requirements include a GPA in the last 60 semester (90 quarter) units of 3.0 or better, two strong letters of recommendation on official letterhead from supervisors at work and/or college instructors, an excellent personal statement appropriate to the program, a current professional résumé, and unofficial transcripts from all colleges and universities attended (official transcripts must be mailed to the University).</t>
  </si>
  <si>
    <t>California State University, San Bernardino</t>
  </si>
  <si>
    <t>Budgeting/ Finance, General/ Public Management, Leadership, Other (Please specify)</t>
  </si>
  <si>
    <t>Cybersecurity
Social Work</t>
  </si>
  <si>
    <t>Master of Social Work (MSW)</t>
  </si>
  <si>
    <t>Admission to the MPA program requires a bachelor's degree from an accredited college or  university with a grade point average (GPA) of 3.0 or above for the last 90 quarter units (or 60 semester units) of course work including postbaccalaureate course work.
Students with a GPA of 2.75-2.99 will be considered if they provide a convincing case that they can achieve a the required 3.0 gpa in graduate classes, when they were unable in undergraduate classes.  Submission of GRE scores is one piece of evidence, but is not required. A progressive career in government or nonprofit employment is also evidence.  A decision on applicants who have not achieved a 3.0 is considered on a case by case basis.
Admission is based on a holistic review of the application file.
The following questions on enrollment data refer to the current Fall. For example, if you are filling out the 2019-2020 Annual Data Report you are reporting enrollment numbers for Fall 2019.</t>
  </si>
  <si>
    <t>California State University, Stanislaus</t>
  </si>
  <si>
    <t xml:space="preserve">We require a TOEFL for international students </t>
  </si>
  <si>
    <t>University of La Verne</t>
  </si>
  <si>
    <t>Nonprofit, Urban, Other (Please specify)</t>
  </si>
  <si>
    <t>We have a dual degree program with the College of Law at the University of La Verne.  We also offer a public health concentration in addition to the checked concentrations. Students may also select a set of electives instead of a named concentration.</t>
  </si>
  <si>
    <t>We have a three person MPA admissions committee that reviews the electronic files. The current members are the MPA program director and the last two directors of the program. The committee review and the implementation of admissions software have provided for a more collaborative review process. We focus, in particular, on the statement of purpose that is to demonstrate the applicant's ability to write at a graduate level, experience and/or interest in public and/or nonprofit administration, and how the MPA program complement's the applications interest in public service and its values.
The admission policy has a minimum requirement of an undergraduate degree from an accredited institution, a minimum GPA of 2.8, and two positive references attesting to the ability of the applicant to successfully complete graduate level college coursework. Applicants with GPAs under 2.8 who have substantial work experience may be considered. Students admitted with lower GPAs may be admitted with stipulations, such as being limited to taking one class only at the start of the program. Because of the pandemic, the university made letters of recommendations optional. The university has also been generous in accepting unofficial transcripts while waiting for official transcripts to be submitted.</t>
  </si>
  <si>
    <t>Naval Postgraduate School</t>
  </si>
  <si>
    <t>Defense-Focused Master of Business Administration</t>
  </si>
  <si>
    <t>Budgeting/ Finance, Information Technology, Public Policy Analysis, Other (Please specify)</t>
  </si>
  <si>
    <t>Financial Management; Logistics; Acquisition and Contract Management; Systems Acquisition Management; Defense Business Management; Defense Systems Management; Information Systems Management</t>
  </si>
  <si>
    <t>Other (Please explain)</t>
  </si>
  <si>
    <t>In very rare circumstances a student may apply for and complete coursework for a degree in another school within the university. The structured nature of our curriculum and the short-time frame allowed for completion makes this very difficult but could be achieved if the student had extensive academic background in specific topics and could validate several courses.</t>
  </si>
  <si>
    <t>--- nomination by the students employer (typically, Department of Defense agencies)
--- review of an Academic Performance Code: a three digit code delineating a student's performance in their undergraduate degree. The MBA requires an overall undergrad GPA of at least 2.6; moderate level of undergrad mathematics preparation; no specific technical undergrad coursework. Naval Postgraduate School Admissions Office reviews applicant undergrad transcripts to determine eligibility for particular programs. If the transcripts meet the stated requirements, the student is admitted and enrolled. In the event a student's transcripts do not meet the MBA requirement, the applicant's admission request and transcripts are forwarded to MBA faculty for review and determination of whether the student is likely to succeed in the program. On occasion, an interview is conducted to help make the determination.</t>
  </si>
  <si>
    <t>Master of Science in Management</t>
  </si>
  <si>
    <t xml:space="preserve">--- nomination by the students employer (typically, Department of Defense agencies)
--- review of an Academic Performance Code: a three digit code delineating a student's performance in their undergraduate degree. The MSM requires an overall undergrad GPA of at least 2.6; moderate level of undergrad mathematics preparation; no specific technical undergrad coursework. Naval Postgraduate School Admissions Office reviews applicant undergrad transcripts to determine eligibility for particular programs. If the transcripts meet the stated requirements, the student is admitted and enrolled. In the event a student's transcripts do not meet the MSM requirement, the applicant's admission request and transcripts are forwarded to MSM faculty for review and determination of whether the student is likely to succeed in the program. On occasion, an interview is conducted to help make the determination.
</t>
  </si>
  <si>
    <t>San Diego State University</t>
  </si>
  <si>
    <t>Criminal Justice, Other (Please specify)</t>
  </si>
  <si>
    <t>City Planning
Dual degree with MA in Latin American Studies</t>
  </si>
  <si>
    <t>Master of Latin American Studies</t>
  </si>
  <si>
    <t>We take a holistic approach to application review, weighing an application's strengths against its weaknesses. The quantitative data (GPA and GRE scores) are used to identify students who able to manage program workload. From there, recommendation letters, admission statement, and other qualitative data are used to determine program fit.</t>
  </si>
  <si>
    <t>San Jose State University</t>
  </si>
  <si>
    <t>Students are admitted based on the GPA, statement of purpose and resume. It is expected that students would have a GPA of at least 3.0, and in some years the admissions cap is met with higher GPA. Generally most students are admitted with a GPA of 3.3 or higher. There is also a "10%" program for admitting professionals who have significant professional development but low undergraduate GPA (2.5-3.0). Based on the resume and statement of purpose these professionals may be admitted to the program, but constitute no more than 10% of the class.</t>
  </si>
  <si>
    <t>University of Southern California</t>
  </si>
  <si>
    <t>Budgeting/ Finance, City/ Local, Health, International/ Global, Nonprofit, Other (Please specify)</t>
  </si>
  <si>
    <t>Arts Leadership</t>
  </si>
  <si>
    <t>Law (JD), Master of Social Work (MSW), Master of Planning, Other (Please explain)</t>
  </si>
  <si>
    <t xml:space="preserve">Master of Art Jewish Nonprofit Management
Master of Public Administration with Seoul National University
Master of Science Gerontology
</t>
  </si>
  <si>
    <t xml:space="preserve">In assessing an application, the admission committee evaluates:
• Past performance as evidenced by grades, work experience and community service
• Future promise as indicated by performance on the Graduate Record Examination (GRE) or
Graduate Management Admission Test (GMAT), and letters of recommendation
• Commitment to educational and career goals, as demonstrated particularly in the writing sample.
In general, successful applicants will have attained at least a 3.0 undergraduate grade point average (GPA) and an above-average score on the GRE or GMAT. Individuals with 5+ years of professional experience and an undergraduate grade point average (GPA) of 3.0 and above may be waived from taking the GRE and GMAT, with the exception of those applying for scholarships. Applicants who wish to be considered for this waiver or who have questions on what will be determined as "5+ years of professional experience," should contact the Office of Recruitment and Admission before applying to the MPA program.
</t>
  </si>
  <si>
    <t>American University</t>
  </si>
  <si>
    <t>Budgeting/ Finance, City/ Local, Environment, General/ Public Management, Health, Human Resources, International/ Global, Nonprofit, Public Policy Analysis, Social Policy, State, Other (Please specify)</t>
  </si>
  <si>
    <t>Science and Technology Policy, Applied Politics</t>
  </si>
  <si>
    <t>Budgeting/ Finance, Criminal Justice, Environment, General/ Public Management, Health, International/ Global, Leadership, Nonprofit, Public Policy Analysis, Social Policy, Other (Please specify)</t>
  </si>
  <si>
    <t>Science and Technology Policy, Comparative Public Policy</t>
  </si>
  <si>
    <t>Key Executive Master of Public Administration</t>
  </si>
  <si>
    <t xml:space="preserve">The successful applicant for the Key MPA program typically holds a GS-12 (or above) level or equivalent NGO, private sector, or leadership experience, possesses management experience, demonstrates significant leadership potential, and has a passion for improving public service. As we do not require the GRE, no waivers are needed. </t>
  </si>
  <si>
    <t>The George Washington University</t>
  </si>
  <si>
    <t>Budgeting/ Finance, City/ Local, Economic Development, Education, Emergency, Environment, General/ Public Management, Health, Homeland/ National Security, International/ Global, Leadership, Nonprofit, Organizational Management, Public Policy Analysis, Public Sector, Self-designed, Social Policy, State, Survey Methods, Urban, Other (Please specify)</t>
  </si>
  <si>
    <t>Regulatory Policy</t>
  </si>
  <si>
    <t>Law (JD), Master of Environmental Studies, Public Policy/Administration/Management (MPP/MPA)</t>
  </si>
  <si>
    <t>To be considered for admission as a candidate for the MPA or MPP degree, you must have a bachelor's degree awarded by a regionally accredited U.S. college or university or equivalent degree from a recognized non-U.S. institution.
Graduate Record Examination (GRE) is not required.
Normally, a minimum of a B average in undergraduate coursework is required for admission to graduate study in the Columbian College of Arts and Sciences and the Trachtenberg School.</t>
  </si>
  <si>
    <t>Florida Atlantic University</t>
  </si>
  <si>
    <t>Applicants to the Master of Public Administration (MPA) program must have a bachelor's degree from an accredited institution with a grade point average (GPA) of 3.25 on a 4.0 scale. Applicants who do not meet the 3.25 GPA requirement must submit Graduate Record Examination (GRE) scores that are no more than five years old. 
International applicants for whom English is a second language must score 550 (IBT 79-80) or higher on the Test of English as a Foreign Language (TOEFL). A graduate of a college or university outside of the United States who has completed an academic program equivalent to an American bachelor's degree may apply for admission to the MPA program. All international applicants whose transcripts are from non-U.S. institutions must have their credentials evaluated course by course, including the GPA, by a professional evaluation service. A service may be found at www.NACES.org.
All applicants must have successfully completed ("C" or better) an undergraduate statistics course before applying for the MPA. program.
All applicants must have three letters of recommendation submitted on their behalf. Letters from professors from the colleges/universities attended are preferred; when that is not feasible, letters from current or past work supervisors are accepted. The recommender must address the applicant's ability to succeed at graduate-level academic work in public administration. (Personal recommendations are not accepted.) 
The applicant must submit an essay about the her/his personal background, career aspirations in public service (including future career goals), and the reason(s) for pursuing graduate study in public administration. The essay should demonstrate graduate-level writing competency and should be written by the applicant. It should be at least three pages in length.
All applicants must submit a current resume. Please include all relevant public-sector work experience.</t>
  </si>
  <si>
    <t>Florida Gulf Coast University</t>
  </si>
  <si>
    <t xml:space="preserve">An applicant may elect to take the MAT (Miller Analogies Test) as an alternative to the GRE. The required score is contingent upon the applicant's upper-division GPA--See Section 31 discussion.
FGCU' s MPA program exempts an applicant from having to take either the GRE or the MAT if he or she has either a cumulative GPA of 3.50 or higher for the last 60 hours attempted at the upper-division undergraduate level; or an earned graduate degree from a regionally accredited college or university; or a cumulative GPA of 3.00 or higher for the last 60 hours attempted at the upper-division undergraduate level, along with prior completion of FGCU's Local Government Management Graduate Certificate Program. In all other cases, the program uses a flexible admission formula that combines undergraduate GPA with GRE or MAT percentile rankings, rather than prescribing a rigid standard for each. A higher-than-average graduate admission test score can compensate for a lower-than-average GPA, and vice-versa. The rationale behind this flexible admission formula is that it can alleviate some of the gaps that might otherwise afflict rigid GPA and admission test standards and impede the admission of promising applicants. </t>
  </si>
  <si>
    <t>Environment, General/ Public Management, Leadership</t>
  </si>
  <si>
    <t xml:space="preserve">Program Admission Requirements:
1. Official transcripts from all universities and/or colleges attended as an undergraduate, one of which must show completion of a baccalaureate degree from a regionally accredited college or university, or from an equivalent non-U.S. institution. If you have completed any graduate coursework after your baccalaureate degree, you also must provide an official transcript from the institution(s) where you completed this graduate coursework.
2. Documented achievement of one of the following. Applicants who have achieved either a, b, or c below are exempted from having to take the Graduate Record Exam or the Miller Analogies Test.
a) A cumulative GPA of 3.50 or higher for the last 60 hours attempted at the upper-division undergraduate level; or
b) An earned graduate degree from a regionally accredited college or university; or
c) A cumulative GPA of 3.00 or higher for the last 60 hours attempted at the upper-division undergraduate level, along with prior completion of FGCU's Local Government Management Graduate Certificate Program; or
d) Completion of the Graduate Record Exam (GRE) within the last five years, documented through an official test score report, with the following combined GRE + GPA outcome: (Average of percentile rankings on GRE verbal reasoning section and quantitative reasoning section) + (GPA for the last 60 semester hours attempted at the upper-division undergraduate level X 18) must equal or exceed 100; or
e) Completion of the Miller Analogies Test (MAT) within the last five years, documented through an official test score report, with the following combined MAT + GPA outcome: (MAT percentile rank for intended major) + (GPA for the last 60 semester hours attempted at the upper division undergraduate level X 18) must equal or exceed 100.
3. For international students from countries where English is not the primary language, completion of the Test of English as a Foreign Language (TOEFL), with a minimum TOEFL score of 550 (paper-based), 213 (computer-based), or 79 (internet-based), documented through an official test score report.
FGCU' s MPA program exempts an applicant from having to take either the GRE or the MAT if he or she has either a cumulative GPA of 3.50 or higher for the last 60 hours attempted at the upper-division undergraduate level; or
an earned graduate degree from a regionally accredited college or university; or a cumulative GPA of 3.00 or higher for the last 60 hours attempted at the upper-division undergraduate level, along with prior completion of FGCU's Local Government Management Graduate Certificate Program. In all other cases, the program uses a flexible admission formula that combines undergraduate GPA with GRE or MAT percentile rankings, rather than prescribing a rigid standard for each. A higher-than-average graduate admission test score can compensate for a lower-than-average GPA, and vice-versa. The rationale behind this flexible admission formula is that it can alleviate some of the gaps that might otherwise afflict rigid GPA and admission test standards and impede the admission of promising applicants. 
</t>
  </si>
  <si>
    <t>Florida International University</t>
  </si>
  <si>
    <t>Budgeting/ Finance, Criminal Justice, Economic Development, Emergency, General/ Public Management, Homeland/ National Security, Human Resources, International/ Global, Nonprofit, Public Sector, Urban</t>
  </si>
  <si>
    <t>Florida State University</t>
  </si>
  <si>
    <t>Budgeting/ Finance, City/ Local, Emergency, General/ Public Management, Homeland/ National Security, International/ Global, Leadership, Nonprofit, Organizational Management, Public Policy Analysis, Public Sector, State</t>
  </si>
  <si>
    <t>Master of Social Work (MSW), Master of Urban Affairs and Planning</t>
  </si>
  <si>
    <t>University of North Florida</t>
  </si>
  <si>
    <t>City/ Local, General/ Public Management, Health, Homeland/ National Security, Nonprofit, Public Policy Analysis</t>
  </si>
  <si>
    <t>International Affairs
Students can do double Masters degrees with just about any other program, though.</t>
  </si>
  <si>
    <t>Lower GRE or GMAT scores, or a lower GPA, may be considered acceptable for admission if review of an applicant's overall academic record and work experience suggests that the applicant has the potential for success in the MPA program. Students with a GPA below the minimum or with GRE or GMAT scores below the minimum may be admitted fully or conditionally upon review of their application by the MPA Graduate Program Director, in consultation with the MPA Steering Committee. Conditional admission means that a student is allowed to take up to three MPA courses on a trial basis. If each of these courses are completed with a grade of "B" or better, the student's conditional status will be changed to that of a fully-admitted graduate student. Applicants are also encouraged to arrange an admission interview with the MPA Graduate Program Director. This interview should be scheduled prior to the semester in which the applicant intends to begin the program.</t>
  </si>
  <si>
    <t>University of South Florida</t>
  </si>
  <si>
    <t xml:space="preserve">Our applicant pool includes both pre-service students seeking admission right out of college, and students already working in public or nonprofit administration and related areas. We place the greatest emphasis when reviewing application on student undergraduate performance, and will waive GRE requirements for those whose undergraduate GPAs are 3.25 or higher. We have a small number of international students, and a growing number of students who are either active duty military, or who are recently out of the armed services and are seeking to translate skills learned in the military into civilian life.
We do have a 10% waiver policy. On a case by case basis, this policy is applied to admit applicants who may fall short of the minimum admission requirements but who show great potential to succeed in the MPA program based on, for example, their background, work experience and undergraduate performance in certain courses. 
</t>
  </si>
  <si>
    <t>Augusta University</t>
  </si>
  <si>
    <t>Criminal Justice, Nonprofit, Other (Please specify)</t>
  </si>
  <si>
    <t>Urban Planning and Community Development</t>
  </si>
  <si>
    <t>MPA Admission Requirements
(Summer, Spring, Fall 2021 Entry Terms)
GPA
A minimum undergraduate grade point average (GPA) of a 2.75 a 4.0 scale
Degree Requirement
Minimum of a Bachelor's degree or equivalent from an accredited college or university. To be used to satisfy degree requirement, evaluation of foreign educational transcripts must show degree(s) earned that are the U.S. equivalency of degree(s) required by the program.
Official Transcripts
Official transcripts are required from all universities and colleges ever attended. Only in the case of transcripts from international colleges/universities will an official course-by-course transcript evaluation be accepted in lieu of an official transcript. Official transcripts should be sent to Augusta University's Office of Academic Admissions.
To remain official, all transcripts must remain in the original, unopened, sealed and stamped/signed envelope from the Registrar's office of the issuing institution. Alternatively, Augusta University will accept official electronic transcripts from the registrar's office at your prior institution. Electronic transcripts should be directed to admissions@augusta.edu.
Transcript/Credential Evaluation of Foreign Transcripts
An official, professional course-by-course evaluation based on official transcripts and documents is required for all foreign educational transcripts and documents from one of the following three credentials evaluation services: JosefSilny &amp; Associates, Inc., World Education Services (WES), Educational Credential Evaluators, Inc. (ECE).Silny and WES are recommended. Official transcript evaluations based on unofficial transcripts, documents or copies will not fulfill this requirement.
Letters of Recommendation
Recommendations (which include a reference form and letter of recommendation) from three individuals are required. Referees should be individuals qualified to critically assess the applicant's prior academic (usually college professors), employment, artistic, research and/or clinical experience (clinical or research supervisor/manager) and qualifications (as applicable) as well as the applicant's potential as a graduate student in the field/program selected. Applicants need to supply at least one recommendation from a former professor.
Recommendations can be submitted online only. Within the application, you will provide the names and current email addresses for three individuals you have asked to serve as your recommenders. Once your application is submitted, each recommender will receive an email notification directing them to the online site where they can complete their recommendation. To change a recommender after the application has been submitted, log into your ApplyWeb (CollegeNet) account and make updates. Status updates of your recommenders' submissions will be provided to you directly from ApplyWeb (CollegeNet).
Standardized Test Requirements
Not required.
TOEFL Requirements (if applicable)
The official Test of English as a Foreign Language (TOEFL) test scores are required for applicants whose first language is not English.  The TOEFL exam must be taken within 2 years of the date of application. The Augusta University institution code for submission of TOEFL scores is 5406. Please do not select a department code.
The minimum scores are:
- 213 computer-based
- 79 internet-based
- No minimum for the revised paper-delivered test 
Program Specific Requirements
Resume
Applicants must submit a current resume to admissions@augusta.edu.
Personal Statement
Applicants must submit a 500-1,000 word typed personal statement that describes the applicant's career at the present time, where he or she wants to be in five years, and how the MPA program will help the applicant get there.  Completed statement must be submitted via email to admissions@augusta.edu.</t>
  </si>
  <si>
    <t>Clark Atlanta University</t>
  </si>
  <si>
    <t>Human Resources, International/ Global, Nonprofit, Public Policy Analysis</t>
  </si>
  <si>
    <t>The University of Georgia</t>
  </si>
  <si>
    <t>Budgeting/ Finance, City/ Local, Criminal Justice, General/ Public Management, Health, Nonprofit, Public Policy Analysis, Other (Please specify)</t>
  </si>
  <si>
    <t>Higher Education</t>
  </si>
  <si>
    <t>Georgia College &amp; State University</t>
  </si>
  <si>
    <t>All Applicants Must have completed requirements for a Bachelor's degree from a college accredited by the proper regional accrediting association. Submit a current resume detailing relevant work experience. For Regular Admission Students must have A minimum cumulative grade point average of 2.75 on a 4.0 scale in undergraduate work. Applicants with an undergraduate GPA of at least 3.0 are not required to submit exam scores. Applicants with an undergraduate GPA 2.75 - 2.99 must submit official scores on either the Graduate Record Exam (GRE), Miller Analogies Test (MAT) or Graduate Management Aptitude Test (GMAT) scores.  Scores must be within the last five years. Minimum scores are GRE: A combined score of 290 (verbal and quantitative) or GMAT: 450 or MAT:   395.  Provisional admission may be granted to applicants with at least a 2.75 GPA who have scored: GRE: 280-289 or  GMAT:  400-449 or MAT:  380-394 Provisional admission will be considered for applicants who do not meet the academic requirements if strong evidence of ability to perform well in graduate work is provided through reference to work experience or other means.
Provisional status may be granted for a maximum of one academic year. All students admitted under provisional status must maintain a 3.00 or higher GPA during the probationary period.</t>
  </si>
  <si>
    <t>Georgia State University</t>
  </si>
  <si>
    <t>Budgeting/ Finance, City/ Local, Criminal Justice, Economic Development, General/ Public Management, Health, Nonprofit, Public Policy Analysis</t>
  </si>
  <si>
    <t xml:space="preserve">We make admissions decisions based principally on undergraduate grade-point-average, GRE scores, and letters of recommendation. We look but do set absolute minima of a 3.0 UGPA and 295 combined verbal and quantitative GRE scores. If one is below the suggested minimum, the other should be higher in order for us to admit the applicant. </t>
  </si>
  <si>
    <t>Kennesaw State University</t>
  </si>
  <si>
    <t>General/ Public Management, Information Technology, Nonprofit</t>
  </si>
  <si>
    <t>Master of Business Adminitration (MBA), Other (Please explain)</t>
  </si>
  <si>
    <t>Master of Arts in Integrated Global Communication</t>
  </si>
  <si>
    <t xml:space="preserve">Applicants should possess an undergraduate degree from an accredited institution with a minimum GPA of 2.75. Qualified applicants may request a standardized test alternative by meeting one of the following criteria: GPA of 3.25 or higher in their undergraduate major; possess a previous graduate degree; have public sector work experience at any level; have managerial work experience in the private sector. The admissions committee adopts a whole-person view of applicants in considering admission. </t>
  </si>
  <si>
    <t>Savannah State University</t>
  </si>
  <si>
    <t xml:space="preserve">Applicants to SSU's MPA Program, who do not have a GPA of 3.0 or above, are required to submit scores from a standardized test (i.e., GRE, GMAT, MAT or LSAT), three professional letters of recommendation, a Career Goals essay (500-1,000 words) detailing applicant's reason for pursuing the MPA degree, a completed SSU Graduate Program Application, official transcripts from each college/university attended (undergraduate and graduate), a one-page resume, and, when determined by the three-person Admissions Committee, an in-person interview may be required. The portfolio of documents is evaluated and scored by the Admissions Committee to determine if the candidate's application falls within the scoring levels needed for regular or conditional admission. To be granted regular admission status, a student must average a minimum of 90 points on the applicant evaluation form as scored by the Admissions Committee. Applicants who score under 90 on the admissions formula may be granted provisional status. The Admissions Committee is allowed the option, in extreme situations (e.g., post-conflict Sierra Leone and Liberia), of using TOEFL in lieu of the required standardized test. Applicants with professional work experience may receive points for each year in a professional position up to a maximum of five years. First-generation graduate students, practitioners who want to enhance their skill set, and all who have potential for success are invited to apply.MPA program applicants must hold a bachelor's degree from an accredited institution and show promise of high quality work on the graduate level.
The Office of Graduate Studies complies the completed applications and sends them to be reviewed by the admissions committee. Completed applications are evaluated according to the following criteria:
Graduate Record Exam (GRE), Graduate Management Admission Test (GMAT), Miller Analogies Test (MAT) or Law School Admission Test (LSAT) scores - when needed (GPA &lt; 3.0).
Three professional recommendation letters
Essay (500-1,000 words) detailing reasons for pursuing the MPA degree
SSU graduate program application
Official transcripts from each college/university attended (undergraduate and graduate)
A one-page resume
An in-person interview (optional)
The program has two admissions categories: regular and provisional. To be granted regular admission status, a student must average a minimum of 90 points on the applicant evaluation form as scored by the admissions committee. Applicants who score under 90 on the admissions formula may be granted provisional status. 
</t>
  </si>
  <si>
    <t>Valdosta State University</t>
  </si>
  <si>
    <t>Human Resources, Public Policy Analysis, Public Sector</t>
  </si>
  <si>
    <t>University of West Georgia</t>
  </si>
  <si>
    <t>City/ Local, General/ Public Management, Nonprofit, Other (Please specify)</t>
  </si>
  <si>
    <t>Disaster/Emergency Management</t>
  </si>
  <si>
    <t>We do have a GRE waiver policy depending on the undergraduate GPA and professional work experience in the public and nonprofit sector. Since our program offers online courses,
we admit both traditional and non-traditional students. Most of the non-traditional students are currently working in the public and nonprofit organizations. Our mission aims to educate the
current and future public and nonprofit leaders.</t>
  </si>
  <si>
    <t>Governors State University</t>
  </si>
  <si>
    <t>Master of Criminal Justice, Master in Political Science</t>
  </si>
  <si>
    <t xml:space="preserve">Governors State University's Public Administration program admission requirements encompass the following: (1) official transcripts showing evidence of a 3.0 cumulative G.P.A. on a 4.0 scale (G.P.A. calculated from the last 60 credit hours); (2) two confidential letters of recommendation from professional references (e.g., Current or former college faculty member, current or former work supervisor, or community leader; (3) statement of intent which discusses personal short and long term career goals and reasons for pursuing an M.P.A. degree at this time and what how this particular program is going to help reach those goals (4) a current resume.
The Master of Public Administration program's (PADM) conditional pathway to admission option allows students who do not meet our minimum 3.0 GPA in the last 60 hours of undergraduate coursework are permitted to enroll in two introductory courses; PADM 6700 Data Analysis for Public and Non-Profit Administration and PADM 7100 Political and Legal Framework for Public Administration. Students earning a grade of B or higher in both courses are admitted to the program.
</t>
  </si>
  <si>
    <t>University of Illinois at Springfield</t>
  </si>
  <si>
    <t>Southern Illinois University, Carbondale</t>
  </si>
  <si>
    <t>General/ Public Management, Other (Please specify)</t>
  </si>
  <si>
    <t>Aviation Management</t>
  </si>
  <si>
    <t>Indiana University, Bloomington</t>
  </si>
  <si>
    <t>Budgeting/ Finance, City/ Local, Economic Development, Environment, General/ Public Management, Health, Information Technology, International/ Global, Nonprofit, Public Policy Analysis, Other (Please specify)</t>
  </si>
  <si>
    <t xml:space="preserve">Energy
Sustainability and Sustainable Development
</t>
  </si>
  <si>
    <t>Law (JD), Other (Please explain)</t>
  </si>
  <si>
    <t>MPA/Master of Science in Environmental Science MPA/ Master of Arts in Arts Administration MPA/ Master of Arts in African American and African Diaspora Studies (MPA-MA) MPA/Master of Arts in African Studies (MPA-MA) MPA/ Master of Arts in Central Eurasian Studies (MPA-MA) MPA/ Master of Arts in East Asian Studies (MPA-MA) MPA/ Master of Arts in Latin American and Caribbean Studies (MPA-MA) MPA/ Master of Arts in Near Eastern Languages and Cultures (MPA-MA) MPA/ Master of Arts in Russian and East European Studies (MPA-MA) MPA/ Master of Arts in European Studies (MPA-MA) MPA/ Master of Information Science (MPA-MIS) MPA/ Master of Library Science (MPA-MLS)</t>
  </si>
  <si>
    <t>The O'Neill School's MPA admissions process is faculty-driven. Every candidate's application file is reviewed by either the program director or at least two faculty admissions committee members. Applicants receive regular updates on their application status and can expect to receive an admissions decision in approximately two to three weeks from the time that their application file becomes complete. Fellowship decisions are rendered separately through an additional review process.</t>
  </si>
  <si>
    <t>Indiana University, Northwest</t>
  </si>
  <si>
    <t xml:space="preserve">For full consideration for admission to the MPA program, all applicants must submit the completed application to the department which contains the application, resume, writing sample, letter of intent , three professional references, official transcripts, GRE scores (if required).  The GRE is required for those applicants that do not meet the minimum GPA requirement for regular admission to the MPA Program.  Applicants who have a cumulative undergrad gpa would need to submit official GRE scores  (minimum score is 280 and must be valid within the last 5 years).  All applications are submitted to the Graduate Program Committee (GPC) who reviews application materials and determines admission decision.  If applicants do not meet all requirements for admission, a conditional admission may be granted or admission to one of the graduate certificate programs.  </t>
  </si>
  <si>
    <t>Indiana University-Purdue University Indianapolis</t>
  </si>
  <si>
    <t>Emergency, Environment, General/ Public Management, Homeland/ National Security, Nonprofit, Organizational Management, Public Policy Analysis, Urban</t>
  </si>
  <si>
    <t>Master of Philanthropy</t>
  </si>
  <si>
    <t>We offer admission to students who meet our posted qualifications. Students who do not meet one or more of our posted qualifications can be considered for a conditional offer of admission. A typical condition will stipulate which courses a student should take in their first semester and the grades required in those courses to continue in the program.</t>
  </si>
  <si>
    <t>Indiana University South Bend</t>
  </si>
  <si>
    <t>Health, Nonprofit, Public Sector</t>
  </si>
  <si>
    <t>The University of Kansas</t>
  </si>
  <si>
    <t>Budgeting/ Finance, City/ Local, General/ Public Management, Nonprofit</t>
  </si>
  <si>
    <t>Kansas State University</t>
  </si>
  <si>
    <t>Budgeting/ Finance, City/ Local, International/ Global, State</t>
  </si>
  <si>
    <t>Admissions Policy: We welcome applications from a wide range of undergraduate and career backgrounds. Our program historically has been equally receptive to applications from domestic and international students and to applications from pre-service and in-service students. The minimum grade point average for full admission is 3.0 on a four point scale. However, otherwise strong applications with grade point averages between 2.8 and 2.99 will be considered for probationary admission. The internship requirement may be waived for mid-career students with administrative experience.</t>
  </si>
  <si>
    <t>Wichita State University</t>
  </si>
  <si>
    <t>Budgeting/ Finance, City/ Local, Economic Development, Nonprofit</t>
  </si>
  <si>
    <t>Applicants must have a 3.0 GPA in their last 60 credit hours, and must submit a letter of application, resume and two letters of professional reference. Faculty will consider
exceptions to the minimum GPA requirement based on academic record, career plans, work and volunteer experience and letters of reference. In reviewing requests for exceptions, faculty give consideration to achieving a diverse student body, racially and culturally, and a balance of pre-service and in-service students. Applicants for an exception must have a minimum GPA of 2.75 or better on a 4.0 basis in the last 60 hours of prior coursework.</t>
  </si>
  <si>
    <t>University of Kentucky</t>
  </si>
  <si>
    <t>Budgeting/ Finance, Education, Environment, Health, Nonprofit, Public Policy Analysis, Self-designed</t>
  </si>
  <si>
    <t>PharmD/MPA</t>
  </si>
  <si>
    <t>Kentucky State University</t>
  </si>
  <si>
    <t>Human Resources, International/ Global, Nonprofit, Other (Please specify)</t>
  </si>
  <si>
    <t>Management Information Systems</t>
  </si>
  <si>
    <t>Admission to the MPA program is open to qualified holders of a bachelor's degree from an accredited institution. Applicants must submit official undergraduate transcripts confirming a bachelor's degree, three letters of recommendation, a personal statement, completed Kentucky State University application form via GradCas, and application fee. The MPA program is currently waiving scores of the Graduate Record Examination for the Spring 2021 and Summer 2021 semesters.</t>
  </si>
  <si>
    <t>University of Louisville</t>
  </si>
  <si>
    <t>General/ Public Management, Nonprofit, Social Policy, Urban</t>
  </si>
  <si>
    <t>Law (JD), Master of Planning</t>
  </si>
  <si>
    <t>Applicants meeting the 3.0 GPA criteria (from an accredited university) are typically accepted if the letter of intent indicates that the program is in congruence with the candidate's career goals. Applicants who significantly fail to meet the minimum criteria are not accepted for admission. Candidates who are close to the minimum GPA criteria may be accepted conditionally. A conditional acceptance requires that the student take two core courses (PADM 600 Foundations of PA / PADM 601 Theory and Statistics) and earn at least a B in both prior to full admission.</t>
  </si>
  <si>
    <t>Western Kentucky University</t>
  </si>
  <si>
    <t>As of April 12, 2017, students can complete a Joint Undergraduate Master's Program (JUMP) in which 12 hours of graduate course work can count towards the fulfillment of the student's undergraduate degree as well as toward completion of the Master of Public Administration degree. JUMP students can take up to 18 hours of graduate course work at the undergraduate tuition rate.</t>
  </si>
  <si>
    <t>Applicants with a cumulative undergraduate GPA of 3.0 or higher from an accredited undergraduate institution and/or 3 years of relevant work experience in the public service are exempt from the GRE requirement.
A committee of 5 political science faculty (including the MPA Director) makes decisions regarding admission of applicants. The WKU Graduate School requires that any student admitted with a GPA below 2.75 must be admitted conditionally.
International students must provide evidence of their ability to communicate in English through either a minimum of 500 on the written TOEFL, a minimum of 214 on the computerized TOEFL, a minimum of 79 on the internet TOEFL, or a minimum of 6.5 on the IELTS.</t>
  </si>
  <si>
    <t>Louisiana State University</t>
  </si>
  <si>
    <t>General/ Public Management, Public Policy Analysis</t>
  </si>
  <si>
    <t>Bridgewater State University</t>
  </si>
  <si>
    <t xml:space="preserve">The program reviews applicants' GPAs, GRE scores, personal statement, and their personal interest in serving the field of public administration or nonprofits. The GRE requirement may be waived for students that graduated as a Political Science major at BSU, had a cumulative &amp; major GPA of 3.5 or higher, and completed POLI 279 - Intro to PA with a grade of "B" or better. Applicants with 5 or more years of PA supervisory experience and a minimum GPA of 3.5 may request a waiver of the GRE requirement.  
*Since Spring 2020, the program has waived the GRE requirement for all students due to impacts on the testing centers caused by COVID 19.
</t>
  </si>
  <si>
    <t>Northeastern University</t>
  </si>
  <si>
    <t>Nonprofit, Public Policy Analysis, Urban, Other (Please specify)</t>
  </si>
  <si>
    <t>Urban Analytics, Data Analytics</t>
  </si>
  <si>
    <t>All applications are reviewed by the Admissions Committee of the MPA Program. This Committee is composed of the Director of the MPA Program, who serves as the chair of the Committee, and two other members of the Faculty Nucleus. Applicants are assessed based on prior academic performance, relevant professional experience, a personal statement, letters of recommendation (at least one of which should be from undergraduate faculty), and, where applicable, scores on standardized tests (e.g., GRE, TOEFL). Committee members judge whether the applicant's overall portfolio displays evidence of 1) the academic and language skills essential for success in a graduate level program; 2) demonstrated commitment to serve the public good; and 3) an appropriateness of program fit as versus another program. Potential applicants are encouraged to discuss their goals with the Program's faculty and ensure that the Program is right for them before submitting a formal application. Once a formal application is completed through the Apply Yourself (AY) system, the Director confers with the Admissions Committee to assess the applicant's portfolio. While most of this assessment is done online, members of the Admissions Committee will meet to discuss applicants where they have differences of opinion, usually over whether an applicant's undergraduate academic record shows sufficient evidence of a capacity to succeed in the Program. In some instances, the Committee will seek additional documentation from an applicant so that its assessment is based on complete and accurate information. Admissions decisions are finalized by the Director through AY.</t>
  </si>
  <si>
    <t>Suffolk University</t>
  </si>
  <si>
    <t>State and local government
Community Health
Performance Management</t>
  </si>
  <si>
    <t>Law (JD), Master of Criminal Justice, Master in Political Science</t>
  </si>
  <si>
    <t>The MPA program director has discretion in recommending the admission of students with GPAs lower than 3.0.  This typically depends on professional experience.  Students with GPAs below 3.0 may sometimes be admitted conditionally, at the program director's discretion.</t>
  </si>
  <si>
    <t>University of Baltimore</t>
  </si>
  <si>
    <t>Budgeting/ Finance, General/ Public Management, International/ Global, Nonprofit, Other (Please specify)</t>
  </si>
  <si>
    <t xml:space="preserve">We offer the following specializations:
-Budgeting &amp; Fiscal Administration
-Global Affairs &amp; Human Security 
-Health-Care Policy &amp; Administration
-Negotiations &amp; Conflict Management 
-Public Policy &amp; Administration
-Public &amp; Nonprofit Management
</t>
  </si>
  <si>
    <t>Students applying to the M.P.A. Program are required to submit evidence of a bachelor's degree with a minimum G.P.A. of 3.00.  Students who have also demonstrated the capacity to undertake graduate studies by taking 12 graduate credits while maintaining a B average may also be eligible for admission to the program.  In special circumstances, students who do not meet the admissions criteria can be admitted conditionally.  If admitted conditionally, the student must show an overall B average in their first 12 credits.  Until 12 credits are completed, the conditionally admitted student has a hold placed on future registration and must meet with their advisor for review of progress and to have the hold lifted.</t>
  </si>
  <si>
    <t>University of Maryland, College Park</t>
  </si>
  <si>
    <t>Budgeting/ Finance, Education, Environment, General/ Public Management, Health, Homeland/ National Security, International/ Global, Leadership, Nonprofit, Organizational Management, Public Policy Analysis, Self-designed, Social Policy, Other (Please specify)</t>
  </si>
  <si>
    <t>Energy
International Development
International Security &amp; Economic Policy
Federal Acquisitions</t>
  </si>
  <si>
    <t>Law (JD), Master of Business Adminitration (MBA), Other (Please explain)</t>
  </si>
  <si>
    <t>Bachelors/MPP</t>
  </si>
  <si>
    <t>Central Michigan University</t>
  </si>
  <si>
    <t>City/ Local, General/ Public Management, Nonprofit, Public Sector, State</t>
  </si>
  <si>
    <t>All applicants are reviewed by faculty in the MPA program and final admission decisions are determined by the MPA faculty.  Since our mission emphasizes the education of practitioners, we do sometimes conditionally admit students with a below 2.8 GPA if they have experience working in the field.  Those students typically have to maintain a certain GPA within the program for the first year of enrollment in order to progress to a regular admission.</t>
  </si>
  <si>
    <t>Grand Valley State University</t>
  </si>
  <si>
    <t>Criminal Justice, Health, Nonprofit, Public Policy Analysis, Other (Please specify)</t>
  </si>
  <si>
    <t xml:space="preserve">State, Local and Regional Governance
</t>
  </si>
  <si>
    <t xml:space="preserve">The SPNHA admissions process is the same for each student, regardless of experience, background, age, gender, nationality or disability. Only students who have attained their baccalaureate degree from an accredited university or college are considered. SPNHA does not accept students with degrees from unaccredited schools or "diploma mills."
Applicants must complete their application online (or submit a hard copy) to the Office of Admissions. SPNHA admissions criteria, which is listed on our website, is as follows:
- A non-refundable application fee
- An official transcript from any and all undergraduate and graduate institutions attended;
- An undergraduate GPA of 3.0 or higher (The admissions office also calculates the last two years of undergraduate education and provides this as part of the applicant's record);
- Three letters of recommendation;
- An essay of intent with career and educational objectives;
- A resume;
- For international students, we require either the TOEFL or equivalent.
- Optionally, students can submit a writing sample as part of their application.
Students must meet all requirements for entry. Denials are based on insufficient or inadequate essays, or GPA. If students have borderline GPA scores, we may ask students to submit a GRE score for consideration. For students who have less than a 3.0 GPA, we understand that with maturity and experience, people often become better students and are mature enough for graduate work. Therefore, in addition to considering the minimum GPA, we look at professional activities after the baccalaureate degree. We also have a conditional admission status for students which is detailed below.
Conditional admission is reserved for students with strong professional experience, but with GPA's between 2.75 and 2.99. These students are conditionally admitted and directed to enroll in PA 520, PA 611, and a concentration course (i.e., PA 620, PA 616, PA 630, or PA 660) and must pass all three with a 3.0 or above. Once a student has completed these conditional classes they are given full admission status and can continue in the program without restriction.
The SPNHA general philosophy has been to accept all applicants from all backgrounds with at least an undergraduate grade point average of 3.0 or higher. We do not have to keep records or analyze relationships between undergraduate GPA or major and subsequent success in our program. Instead, our university's Office of Institutional Analysis, as well as the Graduate Studies office, collects this information on behalf of departments and programs.
</t>
  </si>
  <si>
    <t>Oakland University</t>
  </si>
  <si>
    <t>City/ Local, Criminal Justice, Health, Nonprofit, Other (Please specify)</t>
  </si>
  <si>
    <t>Court administration</t>
  </si>
  <si>
    <t>Our standard threshold is a cum GPA of 3.0.  We will consider limited/conditional admission for in-service professionals below that number who are returning to the university and for whom the MPA is the appropriate credential for their stated career goal.  We do not require the GRE, but we do read the essay and letters of recommendation carefully for all students; we aim to be the right fit for everyone who enrolls.</t>
  </si>
  <si>
    <t>Wayne State University</t>
  </si>
  <si>
    <t>City/ Local, Economic Development, Health, Human Resources, Nonprofit, Organizational Management, Public Policy Analysis, Self-designed, Urban</t>
  </si>
  <si>
    <t xml:space="preserve">Applicants with a bachelor's degree and an overall undergraduate and/or graduate grade point averages of 3.30 obtain regular admission without GRE scores. Applicants with a bachelor's degree and an overall undergraduate grade point average of between 3.0 and 3.29 must submit scores from the GRE and obtain scores at the 50th percentile on the verbal and quantitative tests. Applicants who are not admitted to the MPA program because their qualifications do not meet the program's admission criteria (e.g., applicants with a bachelor's degree and an overall undergraduate grade point average less than 3.0) can consult with the Program Director. The Director can advise whether or not the applicant should consider reapplying to the program after improving their qualifications (e.g., taking post-baccalaureate course work without MPA program credit; retaking the GRE; securing additional letters of recommendation; rewriting and resubmitting a personal statement). Students admitted through this path will meet with the Director before enrolling for courses for the first 12 credit hours. The typical admit has a high undergraduate grade point average. There are about equal numbers of pre-service and in-service admits.
</t>
  </si>
  <si>
    <t>Western Michigan University</t>
  </si>
  <si>
    <t>General/ Public Management, Health, Human Resources, Nonprofit, Public Policy Analysis</t>
  </si>
  <si>
    <t>Competitive admission based on undergrad GPA, work history, career goals, written communication skills (in English), and demonstrated capacity to undertake graduate study. Proper alignment of career objectives with improving the quality of public service needed for everyone and evidence of professional experience of at least full time equivalent of six months in the interdisciplinary field of public administration (public, nonprofit, and health care organizations) needed for in-career admission allowing waiver of the three credits of professional field experience.</t>
  </si>
  <si>
    <t>University of Minnesota</t>
  </si>
  <si>
    <t>IELTS, minimum score of 7.0 Applicants for whom English is not their first language must submit a valid TOEFL or IELTS score for consideration for admission.</t>
  </si>
  <si>
    <t>Self-designed</t>
  </si>
  <si>
    <t xml:space="preserve">Each application is reviewed holistically by committee to assess academic achievement, professional and public service experience (10 years minimum), experience with diversity and inclusion, and a commitment to a career in public affairs. </t>
  </si>
  <si>
    <t>IELTS, minimum score of 7.0. Applicants for who English is not their first language must submit a valid TOEFL or IELTS score for consideration for admission.</t>
  </si>
  <si>
    <t>Self-designed, Other (Please specify)</t>
  </si>
  <si>
    <t>The MPP program does not have specializations, but allows students to select a set of additional concentration courses and experiences that provide an integrated portfolio of professional preparation.
We have seven "pre-designed" concentrations, including:
*Advanced Policy Analysis Methods
*Gender &amp; Public Policy
*Global Public Policy
*Politics &amp; Governance
*Public &amp; Nonprofit Leadership &amp; Management
*Science, Technology, &amp; Environmental Policy
*Social Policy
In addition, students can deepen their professional interests by creating a "self-designed" concentration, which combines courses from two or more existing concentrations as well as courses from various departments across the University.
To pursue a self-designed concentration, students provide a cohesive rationale for the several themes that tie coursework together, and consult with their advisors for approval. Students are encouraged to investigate the many research centers at the Humphrey School and throughout the University to find a match for their professional interests.</t>
  </si>
  <si>
    <t>We review each applicant holistically, and admit candidates whose credentials -- academic achievement, leadership and work experience -- illustrate strong potential for academic success. We look for a diversity of views and perspectives in well-articulated statements. We provide tuition waivers to some applicants who meet certain criteria.</t>
  </si>
  <si>
    <t>University of Missouri-Columbia</t>
  </si>
  <si>
    <t>General/ Public Management, Nonprofit, Public Policy Analysis</t>
  </si>
  <si>
    <t>Law (JD), Master of Public Health (MPH), Other (Please explain)</t>
  </si>
  <si>
    <t>Health Administration (MHA)</t>
  </si>
  <si>
    <t>University of Missouri-St. Louis</t>
  </si>
  <si>
    <t>Master Of Public Policy Administration</t>
  </si>
  <si>
    <t>City/ Local, General/ Public Management, Nonprofit, Public Policy Analysis</t>
  </si>
  <si>
    <t xml:space="preserve">Prospective students must apply through the Graduate School's online Application, which may involve an application fee. The MPPA Program requires a 2­3 page personal statement which may be submitted when you complete your online application, or may be sent directly to the department. Three Recommendation Letters: should be submitted. At least one of the letters should be from a college­level instructor familiar with your academic abilities. Applicants may request letters during the application process, or they may be sent directly to the Public Policy Administration Program from the letter writers. Applicants must provide official transcripts from all institutions where you have completed undergraduate and graduate courses and/or degrees. Transcripts should be sent to Graduate Admissions directly from the institution. Graduate admissions test scores are not required for the MPPA Program. Applicants must demonstrate proficiency in college algebra or the equivalent. Graduate coursework also will be taken into consideration. Applicants who do not meet these criteria may be admitted on a restricted basis and asked to satisfactorily complete a math proficiency test. We admit students for both Fall and Spring semesters. Applications are processed on a rolling basis. Prospective students may be admitted for the upcoming semester if space is available.
</t>
  </si>
  <si>
    <t>University of Missouri-Kansas City</t>
  </si>
  <si>
    <t>Health, Nonprofit, Urban</t>
  </si>
  <si>
    <t>Mississippi State University</t>
  </si>
  <si>
    <t>Admission Criteria
A competitive applicant of the MPPA program must have completed the last two years of undergraduate work with a grade point average of 3.00. Applicants with previous graduate work must have a grade point average of 3.00 on such course work. Moreover, the applicant must submit three letters of recommendation, a Statement of Purpose, and the results of either the Graduate Record Examination (GRE). An applicant with a lower grade point average may be admitted if she or he has a competitive score on the verbal, quantitative and analytical writing portions of the GRE.
An international applicant whose native language is not English must have a score of 600 PBT (243 CBT or 96 iBT) or better on the Test of English as a Foreign Language (TOEFL) or 7.5 on the International English Language Testing System (IELTS). An international applicant whose native language is not English and who holds a degree from a college or university in the United States must submit a TOEFL score of at least 600 PBT (or equivalent) if the verbal Graduate Record Examination score is lower than 500.
A student who has not been enrolled for one regular semester (fall or spring) is required to submit a readmission form and a new statement of purpose. The readmission must be approved by the Graduate Coordinator. If a student has not been enrolled for one calendar year, the applicant must submit a new application and statement of purpose to be considered for readmission.
Provisional Admission
An applicant who fails to meet admission requirements may be admitted on a provisional basis. Students admitted on a provisional basis must receive no grade lower than B during the initial 9 hours of graduate work.</t>
  </si>
  <si>
    <t>Appalachian State University</t>
  </si>
  <si>
    <t>City/ Local, Criminal Justice, General/ Public Management, Nonprofit</t>
  </si>
  <si>
    <t>East Carolina University</t>
  </si>
  <si>
    <t>ECU's Graduate Council voted in spring 2019 to allow blanket GRE waivers for most programs, given the limited impact GRE scores have on the quality of admissions (see, for example, Cooper &amp; Knotts (2019) Do I have to Take the GRE? Standardized Testing in MPA Admissions, PS). The MPA program has subsequently removed the GRE score as an admissions requirement.</t>
  </si>
  <si>
    <t>The University of North Carolina at Chapel Hill</t>
  </si>
  <si>
    <t>Public Health and International Relations are concentrations both offered only to our online format students through our Cross University Courses Program.
Our oncampus students also have an option to complete a Public Policy minor offered through the Public Policy Department.</t>
  </si>
  <si>
    <t>Law (JD), Master of Community &amp;amp; Regional Planning, Master of Social Work (MSW), Other (Please explain)</t>
  </si>
  <si>
    <t xml:space="preserve">Master of Library Science
Master of Information Science
</t>
  </si>
  <si>
    <t xml:space="preserve">We strive to admit qualified and committed candidates with diverse backgrounds. We employ a holistic assessment, considering academic background (bachelor's degree and graduate entrance exam); professional goals as demonstrated through a statement of intent; interview; and resume and letters of recommendation.  We also have a request for waiver process from the graduate admissions examine (GRE, LSAT, &amp; GMAT) for individuals who already hold an advanced degree.  </t>
  </si>
  <si>
    <t>University of North Carolina, Wilmington</t>
  </si>
  <si>
    <t>Environment, General/ Public Management, Nonprofit, Public Policy Analysis, Other (Please specify)</t>
  </si>
  <si>
    <t xml:space="preserve">Urban and Regional Policy and Planning
Coastal Planning and Management
</t>
  </si>
  <si>
    <t xml:space="preserve">We review the whole portfolio of materials.  If the GPA is below 3.0, students may be admitted provisionally if there is other evidence in the portfolio that they may be successful (e.g., resume, recommendations).  </t>
  </si>
  <si>
    <t>Rutgers University, Newark</t>
  </si>
  <si>
    <t>Budgeting/ Finance, Health, Information Technology, Leadership, Nonprofit, Urban, Other (Please specify)</t>
  </si>
  <si>
    <t>Performance Management.</t>
  </si>
  <si>
    <t>Law (JD), Master of Business Adminitration (MBA)</t>
  </si>
  <si>
    <t>We admit students with a 3.0 undergraduate grade point average without an admissions exam. If a student has less than a 3.0 they must take an admissions exam. Students enrolling in the EMPA must have 5 or more years of public service experience. We waived the admission's exam during COVID-19.</t>
  </si>
  <si>
    <t>Seton Hall University</t>
  </si>
  <si>
    <t>General/ Public Management, Health, International/ Global, Nonprofit, Other (Please specify)</t>
  </si>
  <si>
    <t xml:space="preserve">Data Analytics and Visualization </t>
  </si>
  <si>
    <t>Master of International Diplomacy</t>
  </si>
  <si>
    <t>Baruch College, CUNY</t>
  </si>
  <si>
    <t>General/ Public Management, Health, International/ Global, Nonprofit, Public Policy Analysis, Urban</t>
  </si>
  <si>
    <t xml:space="preserve">All applicants are required to submit all required materials for review by the Admissions Committee made up of faculty and staff.  Requirements are an online application, two letters of recommendation, transcripts from all colleges and universities where nine or more credits were attempted, resume, 500-1000 word essay, and GRE score or GRE waiver request if a student has a completed master degree or have achieved a significant amount of credits towards one, or have a GPA of 3.0 or higher.  TOEFL or IELTS is required for international students.  All applications are read by three reviewers.  Applicants can be admitted fully or required to take an internship and/or a quantitative preparation workshop as a condition of their acceptance. </t>
  </si>
  <si>
    <t>John Jay College of Criminal Justice, CUNY</t>
  </si>
  <si>
    <t>Criminal Justice, Emergency, General/ Public Management, Human Resources, International/ Global, Organizational Management, Public Policy Analysis, Urban, Other (Please specify)</t>
  </si>
  <si>
    <t xml:space="preserve">MPA Public Policy and Administration Program (Campus and Online):
•	Criminal Justice Policy and Administration
•	Emergency Management 
•	Human Resources Management
•	Law and Public Management (Campus Only) 
•	Management and Operations
•	Public Policy Analysis (Campus Only) 
•	Urban Affairs (Campus Only) 
MPA Investigation and Oversight Program (Campus and Online):
•	Advanced Certificate in Forensic Accounting (Campus Only) 
•	Forensic Accounting (Campus Only)
•	Independent and Contractual Inspection and Oversight 
•	Inspection and Oversight for Healthcare Services 
•	International Inspection and Oversight
•	Investigation and Operational Inspection
•	Law and Inspection and Oversight (Campus Only) 
•	Organizational Assessment and Monitoring
</t>
  </si>
  <si>
    <t xml:space="preserve">We take pride in the diversity of our students. We have earned designation as a Hispanic-serving Institution of Higher Education and as a Minority-Serving Institution of Higher Education. We also enroll students from a wide variety of nations overseas, many of whom, like many of our U.S.-born students, are the first in their families to achieve higher education. Part of our mission is to include among the students we admit a substantial percentage who would not be admitted to other MPA programs, and to equip them with the intellectual tools they need to succeed as leaders in public administration, as many of them indeed have done. Therefore, although for the most part our students have earned at least a GPA of 3.0 as undergraduates, we also admit some "late bloomers" whose grades only improved significantly in their final four semesters, and those with weaker grades but whose subsequent military or other professional experience shows evidence of sufficient ability. However, while continuing this admission policy, in recent years we have taken increased pains to assure ourselves that those we admit will indeed have the capacity to succeed in our program and in public administration careers. We will continue to admit some "higher-risk" students, and therefore will probably continue to show a somewhat lower graduation rate than other programs, but every student that we do admit will have a reasonable chance of success.  </t>
  </si>
  <si>
    <t>Long Island University, Brooklyn</t>
  </si>
  <si>
    <t>General/ Public Management, Health, Nonprofit</t>
  </si>
  <si>
    <t>Long Island University - Post</t>
  </si>
  <si>
    <t>Admissions requirements include an undergraduate degree from an accredited college or university, a minimum undergraduate GPA of 3.0, two letters of reference, and a personal statement that outlines the applicant's perceptions of how the MPA would contribute to their personal and professional growth. Student can be admitted on a limited basis if they do not meet the GPA requirements. These students must successfully complete the first 9-12 credits in the program to be fully matriculated.</t>
  </si>
  <si>
    <t>The New School</t>
  </si>
  <si>
    <t>Master of Science in Public and Urban Policy</t>
  </si>
  <si>
    <t>Budgeting/ Finance, City/ Local, Economic Development, Environment, Nonprofit, Public Policy Analysis, Social Policy, Urban, Other (Please specify)</t>
  </si>
  <si>
    <t>Social Equity and Social Justice. We are proud to be recipients of the 2015 NASPAA Social Equity Award. 
Applied Quantitative Methods and Data Visualization
Global Urban Futures
Housing and Community Development
Inequality and Social Policy
Policy and Design Strategies
Politics, Media, and Advocacy
Race, Gender, and Economic Stratification
Urban and Regional Economic Development</t>
  </si>
  <si>
    <t>Bachelor's/Master's degree (students can get both in 5-5.5 years, full-time).</t>
  </si>
  <si>
    <t>We employ a holistic review of applications. Admission decisions are based on evidence of an applicant's potential to successfully complete a graduate degree. We consider highly attributes such as demonstrated academic achievement, perseverance, motivation, leadership potential, and maturity. We strive to enroll a socio-economically  and ethnically/racially diverse class.</t>
  </si>
  <si>
    <t>New York University</t>
  </si>
  <si>
    <t>Budgeting/ Finance, City/ Local, Education, General/ Public Management, Health, International/ Global, Leadership, Nonprofit, Organizational Management, Public Policy Analysis, Public Sector, Social Policy, Survey Methods, Urban, Other (Please specify)</t>
  </si>
  <si>
    <t>Social Impact, Innovation, and Investment
Advocacy and Political Action</t>
  </si>
  <si>
    <t>International Affairs/Relations (IA/IR), Law (JD), Master of Business Adminitration (MBA), Master of Public Health (MPH)</t>
  </si>
  <si>
    <t>We base admissions decisions on a holistic review of all application components: past academic history, work experience, written and video essays, and letters of reference. Because context matters, we consider how an applicant's background, experiences, aspirations, values, and accomplishments enable them to bring a unique perspective to the classroom and add to the diversity of the NYU Wagner community.
You can find a more detailed description on our website here: http://wagner.nyu.edu/admissions/criteria.</t>
  </si>
  <si>
    <t>Syracuse University</t>
  </si>
  <si>
    <t>Budgeting/ Finance, City/ Local, Environment, General/ Public Management, Homeland/ National Security, International/ Global, Nonprofit, Organizational Management, Public Policy Analysis, Self-designed, Social Policy</t>
  </si>
  <si>
    <t>Applications are reviewed across three dimensions: (1) an understanding of the field and commitment to a career in the public service, (2) the ability to succeed academically, and (3) the applicant's unique background, experience, motivation, and perspectives that will enhance our student body and program.</t>
  </si>
  <si>
    <t>University at Albany, SUNY</t>
  </si>
  <si>
    <t>Budgeting/ Finance, City/ Local, Education, Emergency, Environment, General/ Public Management, Health, Homeland/ National Security, Information Technology, Nonprofit, Public Policy Analysis</t>
  </si>
  <si>
    <t>MPA/CLAPI-LS with Bocconi University (Milan, Italy).</t>
  </si>
  <si>
    <t xml:space="preserve">  The MPA admissions process relies on screening from the Graduate Admissions Director and review by a faculty committee. A holistic review process includes evaluation of academic credentials (GPA, coursework, trends), a thorough review of letters of recommendation and personal statement, as well as a current resume. While professional experience is not required, meaningful internships or work in the field is an asset to the applicaiton. A GRE score is not required; however, we do look for quantitative coursework as part of their application. </t>
  </si>
  <si>
    <t>Cleveland State University</t>
  </si>
  <si>
    <t>Budgeting/ Finance, City/ Local, Economic Development, General/ Public Management, Nonprofit</t>
  </si>
  <si>
    <t>The MPA program allows prospective students the option of completing a GRE Waiver Request (https://www.csuohio.edu/urban/sites/csuohio.edu.urban/files/GREWaiverRequestForm_MPA.pdf). The minimum requirement for GRE waiver consideration is a cumulative GPA of 3.25 from the applicant's baccalaureate granting institution. The institution must have U.S. regional accreditation. Applicants who earned a non-U.S. baccalaureate degree are not considered for a waiver request. Applicants completing a waiver request must also submit a resume, writing sample, personal statement, and transcript.</t>
  </si>
  <si>
    <t>Kent State University</t>
  </si>
  <si>
    <t>Our program seeks to graduate a diverse group of public service professionals. Our admission policies are intended to produce this outcome by ensuring that the applicants who are granted admission demonstrate the likelihood of being successful in our program. To that end, we use a number of criteria for assessing an applicant's promise of success. The program expects applicants to have an earned baccalaureate degree from an accredited university with an earned 3.0 grade points average, as well as average scores of 150 on the quantitative and verbal sections of the GRE. Applicants who have at least 5 years of relevant work experience may apply for a GRE waiver. In addition to these quantitative measures, however, the program also takes into consideration a number of qualitative measures. These include a statement of purpose, letters of recommendation, a writing sample, and a current resume. In instances where a student does not meet the expected threshold for our quantitative measures, we use the qualitative measures to gauge the student's fit for the program, the strength of their writing and reasoning skills, as well as their record of public service. In particular, where students demonstrate a strong commitment to public service and/or have established a strong record of public service, we take these factors into consideration. This holistic approach to student admissions is consistent with our mission which focuses on in-service midcareer professionals.</t>
  </si>
  <si>
    <t>The Ohio State University</t>
  </si>
  <si>
    <t>Master of Arts in Public Policy and Management</t>
  </si>
  <si>
    <t>City/ Local, Economic Development, Education, Environment, General/ Public Management, Health, Human Resources, Information Technology, Leadership, Nonprofit, Organizational Management, Public Policy Analysis, Public Sector, Social Policy, State, Survey Methods, Urban, Other (Please specify)</t>
  </si>
  <si>
    <t>Food Policy
Space Policy</t>
  </si>
  <si>
    <t>Law (JD), Master of Business Adminitration (MBA), Master of Community &amp;amp; Regional Planning, Master of Environmental Studies, Master of Public Health (MPH), Master of Social Work (MSW), Other (Please explain)</t>
  </si>
  <si>
    <t>Master of Arts in Slavic and East European Studies
Master of Arts in Latin American Studies
Master of Arts in Arts Policy and Administration
Master of Applied Economics
Individualized dual degrees are available</t>
  </si>
  <si>
    <t>City/ Local, Criminal Justice, Economic Development, Education, Environment, General/ Public Management, Human Resources, Information Technology, Leadership, Nonprofit, Organizational Management, Public Policy Analysis, Public Sector, Social Policy, State, Survey Methods, Urban, Other (Please specify)</t>
  </si>
  <si>
    <t>Law (JD), Master of Business Adminitration (MBA), Master of Community &amp;amp; Regional Planning, Master of Environmental Studies, Master of Public Health (MPH), Master of Social Work (MSW), Master of Urban Affairs and Planning, Other (Please explain)</t>
  </si>
  <si>
    <t>Applications are considered holistically, weighing all components with the student's potential to succeed. GRE scores average around the 60th percentile. Prior undergraduate coursework in Microeconomics and Statistics is strongly recommended. Application fee may be waived for TFA and socio-economically disadvantaged applicants. We typically look for GRE scores above the 40th percentile but under mitigating circumstances will accept lower scores (if the applicant has a high GPA and good LoRs for instance).</t>
  </si>
  <si>
    <t>Wright State University</t>
  </si>
  <si>
    <t>Portland State University</t>
  </si>
  <si>
    <t>City/ Local, Environment, General/ Public Management, Health, Human Resources, International/ Global, Nonprofit, Urban</t>
  </si>
  <si>
    <t>Master of Business Adminitration (MBA), Master of Community &amp;amp; Regional Planning, Master of Criminal Justice, Master of Environmental Studies, Master in Political Science, Master of Public Health (MPH), Public Policy/Administration/Management (MPP/MPA), Master of Social Work (MSW), Master of Urban Affairs and Planning</t>
  </si>
  <si>
    <t>Master of Public Administration: Health Administration</t>
  </si>
  <si>
    <t>Each year, we admit several students with a GPA between 2.50 and 2.74 (below the 2.75 standard) if they demonstrate a strong commitment to public service and show high capacity as a successful public leader. In these instances, applicants are admitted with University Conditional status. After completing nine graduate credits with a GPA of 3.00 or higher, the conditional admission status is removed.</t>
  </si>
  <si>
    <t>Willamette University</t>
  </si>
  <si>
    <t>Master of Business Administration for Business, Government and Not-for-Profit Management</t>
  </si>
  <si>
    <t>Budgeting/ Finance, General/ Public Management, Human Resources, International/ Global, Leadership, Nonprofit, Organizational Management, Public Policy Analysis, Public Sector, Other (Please specify)</t>
  </si>
  <si>
    <t>Accounting, Entrepreneurship, Management Science and Quantitative Methods (STEM), Marketing, Operations Analysis &amp; Systems</t>
  </si>
  <si>
    <t>BA/MBA joint undergrad 3 years and MBA program 2 years for 5 year total.</t>
  </si>
  <si>
    <t>The admission decisions are made on a rolling basis. Scholarships and financial aid programs are available. 
It can be tempting to look at MBA applicants as a collection of data points, but that's not what
we do at Atkinson. Graduate exam scores and undergraduate transcripts are great, but we
know they don't tell the whole story. We review each applicant with a holistic mindset, and we
are looking for those prospective candidates that best fit our mission as a management
school. The Atkinson School's admissions process provides a means for both students and
the Atkinson School to ensure that admitted students possess requisite academic
preparation, managerial potential, and motivation before joining the Atkinson School's MBA
program. In consultation with the Dean, the individual serving as Associate Dean and Director
of Admission EC/CC makes admission decisions on an individual basis. Admission to the
EC/CC MBA is based on academic ability, managerial potential, and the ability to contribute
to the Atkinson School learning environment
One thing we don't require is professional experience. As an Early Career MBA, we build
experiential learning directly into the curriculum. All International applicants to the Willamette
MBA must have completed the full sequence of preparatory studies and examinations
equivalent to a U.S. bachelor's degree from an approved institution. In addition to admission
requirements listed above, International students must show proof of language proficiency.*
Official TOEFL of 88 or IELTS of 6.5. Applicants may receive a waiver of the TOEFL if all of
the requirements for the bachelor's degree or an advanced degree were completed in a
country where the primary and dominant language is English and English was the language
of instruction of the school.
COVID19: All business operations have moved online in an effort to stem the spread of COVID-19. The admission team continues to provide services to our prospective students remotely and may extend conditional offers to prospective students whose GRE/GMAT test dates have been postponed due to test center closures.</t>
  </si>
  <si>
    <t>Penn State Harrisburg</t>
  </si>
  <si>
    <t>Budgeting/ Finance, Criminal Justice, General/ Public Management, Health, Homeland/ National Security, Human Resources, Leadership, Nonprofit, Organizational Management, Public Policy Analysis, Public Sector, Self-designed</t>
  </si>
  <si>
    <t>International Affairs/Relations (IA/IR), Law (JD), Master of International Diplomacy, Master of Business Adminitration (MBA), Master of Community &amp;amp; Regional Planning, Master of Criminal Justice, Master of Environmental Studies, Master in Political Science, Master of Public Health (MPH), Public Policy/Administration/Management (MPP/MPA), Master of Social Work (MSW), Master of Urban Affairs and Planning, Master of Planning</t>
  </si>
  <si>
    <t>For admission to the Graduate School, an applicant must hold either (1) a baccalaureate
degree from a regionally accredited U.S. institution or (2) a tertiary (postsecondary) degree
that is deemed comparable to a four-year bachelor's degree from a regionally accredited U.S.
institution. This degree must be from an officially recognized degree-granting institution in the
country in which it operates. Official transcripts from each institution attended, regardless of
the number of credits or semesters completed. Transcripts not in English must be
accompanied by a certified translation. GPA and Test Scores - Postsecondary
(undergraduate), junior/senior (last two years) GPA is required. GRE or GMAT scores may be
required if GPA is less than 3.0. International applicants must take and submit scores for the
Test of English as a Foreign Language (TOEFL) or International English Language Testing
System (IELTS). Minimum test scores and exceptions are found in the English Proficiency
section on the Graduate School's "Requirements for Graduate Admission" page. References
(3) - you will need to initiate the process through the online application by entering names and
email addresses of three references. Upon submission of your application, an email will be
sent to each reference requesting they complete a brief online recommendation regarding
your commitment for success in an online program. Please inform all recommenders they
must submit the form in order for your application to be complete. Résumé - Upload your
résumé (one-to two-pages) to the online application. Personal Statement - One to two pages
of career and educational goals.</t>
  </si>
  <si>
    <t>University of Pittsburgh</t>
  </si>
  <si>
    <t>Master of Public and International Affairs</t>
  </si>
  <si>
    <t>Economic Development, Emergency, Environment, Homeland/ National Security, International/ Global, Leadership, Public Policy Analysis, Public Sector, Social Policy, Other (Please specify)</t>
  </si>
  <si>
    <t>Human security</t>
  </si>
  <si>
    <t>Law (JD), Master of Business Adminitration (MBA), Master of Public Health (MPH), Master of Social Work (MSW), Other (Please explain)</t>
  </si>
  <si>
    <t>Master of Science in Information Science</t>
  </si>
  <si>
    <t>GSPIA uses a holistic review process in evaluating applications for admission. Applicants are required to submit a resume, personal statement, two letters of recommendation, and prior transcripts. GRE or GMAT scores are optional. Most international applicants must submit a TOEFL or IELTS score. Applicants are considered for fall or spring admission.</t>
  </si>
  <si>
    <t>Budgeting/ Finance, City/ Local, Economic Development, Emergency, Environment, General/ Public Management, Homeland/ National Security, Human Resources, International/ Global, Leadership, Nonprofit, Organizational Management, Public Policy Analysis, Public Sector, Survey Methods, Urban</t>
  </si>
  <si>
    <t>International Affairs/Relations (IA/IR), Law (JD), Master of Business Adminitration (MBA), Master of Public Health (MPH), Master of Social Work (MSW), Other (Please explain)</t>
  </si>
  <si>
    <t>Master Of International Development</t>
  </si>
  <si>
    <t>Budgeting/ Finance, City/ Local, Economic Development, Emergency, Environment, General/ Public Management, Homeland/ National Security, Human Resources, International/ Global, Leadership, Nonprofit, Organizational Management, Public Policy Analysis, Public Sector, Social Policy, Survey Methods, Urban</t>
  </si>
  <si>
    <t>GSPIA uses a holistic review process in evaluating applications for admission. Applicants are required to submit a resume, personal statement, two letters of recommendation, and prior transcripts. GRE or GMAT scores are optional. Most international applicants must submit a TOEFL or IELTS or Duolingo English Test score. Applicants are considered for fall or spring admission.</t>
  </si>
  <si>
    <t>Villanova University</t>
  </si>
  <si>
    <t xml:space="preserve">We offer a Master of Public Administration degree as well as certificates in Public Administration, City Management, and Nonprofit Management. For the MPA degree program, we require GRE scores, a resume, official transcripts, 3 letters of recommendation, and a statement of goals. Students with 3 years of relevant professional experience will have the GRE and internship waived. Admission to the online degree program is limited to students who have 3 years of relevant professional experience, and thus, qualify for a waiver of the GRE and internship. For the MPA certificate programs, we require a resume, official transcripts, 2 letters of recommendation, and a statement of goals. </t>
  </si>
  <si>
    <t>University of Puerto Rico- Rio Piedras Campus</t>
  </si>
  <si>
    <t>The program requires applicants to take the EXADEP.  The EXADEP is the Spanish standardized test for admission to graduate studies.  It measures verbal aptitude, mathematics, analytical reasoning, Spanish written expression and English as a second language.   Applicants with a law degree from an accredited institution and law program are exempted from the EXADEP.</t>
  </si>
  <si>
    <t>General/ Public Management, Human Resources, Public Policy Analysis</t>
  </si>
  <si>
    <t>English is not a primary language</t>
  </si>
  <si>
    <t xml:space="preserve">The GSPA confers a Direct Admission to applicants that have a 3.0+ GPA and a 500+ score on the EXADEP. Applicants with a law (JD) degree from an accredited university and law school are exempted from the EXADEP.  The Admissions Committee may offer an Conditioned Admission to applicants with a lower value of 2.80-2.99 or 450-499.  These cases require an interview with the students and the faculty committee.  </t>
  </si>
  <si>
    <t>The University of South Dakota</t>
  </si>
  <si>
    <t>The program has no concentrations for the main program, however Public Law is available for Concurrent JD/MPA students.</t>
  </si>
  <si>
    <t>Graduate School requirements must be met first before program admission requirements are reviewed. Graduate school requires TOEFL scores for international students (IELTS and PTE are also accepted). Applicants to the MPA program are required to demonstrate their likelihood of success as graduate students in the program, as well as a commitment to public service. 
The program will then consider the following when making admissions decisions:
• Undergraduate record and grade point average (GPA).
• Prior graduate education (if applicable).
• Letters of recommendation.
• Statement of purpose explaining why they have chosen to pursue graduate education in public administration, and a career in public service.
Competitive candidates for the MPA program will have an undergraduate GPA of greater than 3.0 on a 4.0 scale. Along with admissions decisions, the Department also uses this information to consider fulltime students for graduate assistantships. To ensure their consideration, prospective MPA students should have their full application materials submitted by February 15th. Generally, students will be fully admitted if they have a strong undergraduate record, demonstrate strong communication skills in their admissions essay, receive favorable recommendations, and have met all other minimal conditions for acceptance into the Graduate School. Students who do not meet all of the qualifications for full admission may, in some circumstances, be granted provisional admission to the program upon approval of the MPA Committee. These students may be admitted with specific provisions necessary to attain full admission. Failure to complete specified provisions will result in the student being removed from the program.</t>
  </si>
  <si>
    <t>The University of Memphis</t>
  </si>
  <si>
    <t>City/ Local, Nonprofit, Urban</t>
  </si>
  <si>
    <t>University of North Texas</t>
  </si>
  <si>
    <t>Budgeting/ Finance, City/ Local, Emergency, General/ Public Management, Human Resources, Nonprofit, Urban, Other (Please specify)</t>
  </si>
  <si>
    <t>Civic Analytics</t>
  </si>
  <si>
    <t xml:space="preserve">Admission to the MPA program is based on an assessment of an applicant's ability and potential to meet the demands of a rigorous graduate program. Each application is considered in a holistic approach. Considerations include past academic performance and potential and other materials that student may choose to submit. Other materials that you may submit to the department will be considered as part of the application portfolio. The only materials required for admission consideration are completion of the online application form and submission of all undergraduate and graduate transcripts from previous universities and colleges. </t>
  </si>
  <si>
    <t>Texas A&amp;M University</t>
  </si>
  <si>
    <t>Master of Public Service and Administration</t>
  </si>
  <si>
    <t>City/ Local, Education, Environment, General/ Public Management, Health, Homeland/ National Security, Nonprofit, Public Policy Analysis, Self-designed, State, Other (Please specify)</t>
  </si>
  <si>
    <t xml:space="preserve">Energy, Security and Technology Policy and Management
Analytical Methods
Cybersecurity
</t>
  </si>
  <si>
    <t xml:space="preserve">Students are admitted to the MPSA program in fall semesters, and to the Executive MPSA track year-round. Admissions decisions are based primarily on academic qualifications reflected in undergraduate transcripts and recommendation letters. GRE scores are optional, but recommended for students with a GPA below 3.2. </t>
  </si>
  <si>
    <t>The University of Texas at Austin</t>
  </si>
  <si>
    <t>City/ Local, Criminal Justice, Economic Development, Education, Environment, General/ Public Management, Health, Homeland/ National Security, Information Technology, International/ Global, Nonprofit, Public Policy Analysis, Public Sector, Self-designed, Social Policy, State, Urban</t>
  </si>
  <si>
    <t>Law (JD), Master of Business Adminitration (MBA), Master of Community &amp;amp; Regional Planning, Master of Public Health (MPH), Master of Social Work (MSW), Other (Please explain)</t>
  </si>
  <si>
    <t>Asian Studies; Communication; Journalism; Energy &amp; Earth Resources; Information Studies; Engineering; Latin American Studies, Middle Eastern Studies; Russian, East European and Eurasian Studies; Women's &amp; Gender Studies</t>
  </si>
  <si>
    <t>The LBJ School seeks to recruit students who share the common characteristics of graduates who have most successfully furthered the School's mission. These include: a broad range of geographic, academic, cultural, and experiential backgrounds; strong academic preparation, and; demonstrated evidence of dedication to public service, leadership, effective problem analysis, and can provide evidence of a desire to improve the quality of public service. All else held the same, we favor applicants with work experience. We offer a limited number of waivers granting out-of-state students the privilege of paying in-state tuition.</t>
  </si>
  <si>
    <t>The University of Texas at El Paso</t>
  </si>
  <si>
    <t>Miller Analogies Test (MAT)</t>
  </si>
  <si>
    <t>General/ Public Management, Homeland/ National Security, Leadership, Nonprofit, Other (Please specify)</t>
  </si>
  <si>
    <t>Urban and regional planning</t>
  </si>
  <si>
    <t>Master of Business Adminitration (MBA)</t>
  </si>
  <si>
    <t xml:space="preserve">Applicants must meet the minimum requirements of the MPA program and the requirements of the Graduate School to be admitted to the program.  Admission decisions are based on the overall assessment of an applicant's application package. Applicants must submit all requirements listed below for their applications to be considered complete:
A complete application. To apply and submit application to the Graduate School, please click here. The application fee is $45 for domestic students and $80 for international students. 
Proof of a bachelor's degree from an accredited institution in the United States or equivalent training from a foreign institution. Applicants must submit one complete Official Transcript from each institution you have attended. Successful applicants generally have an undergraduate GPA of 3.0 in upper level undergraduate and graduate level coursework. 
Score on the Graduate Record Exam (GRE) or the Miller Analogies Test (MAT). The GMAT will be accepted for those applicants who are applying to the dual MBA/MPA degree or for those that have previously applied to a Master in Business Administration Program (MBA).  Applicants who have completed another graduate degree do not need to take a standardized graduate test.
A three-to-five-page Statement of Purpose.  The statement must be a well-written, well-structured and thoughtful essay addressing: a) Where do you see your career in five years, b) How an MPA degree  will impact your professional growth in your current career path or desired career, c) The motivations, experiences, and values which bring you to the MPA program.
The Statement of Purpose will be evaluated on content (50%) and writing style and clarity, including grammar, structure, punctuation, and spelling (50%). Professional Resume including relevant public service and/or management experience.
Three academic or professional letters of recommendation from persons not related to you.  At least one academic letter is preferred.  It is important to select references who are in a position to evaluate your ability to succeed in an MPA program. 
International students:  A score of 550 or higher on the TOEFL.
 The Statement of Purpose, resume, and letters of recommendation should be uploaded to the online application. </t>
  </si>
  <si>
    <t>The University of Texas at San Antonio</t>
  </si>
  <si>
    <t>Applicants must satisfy University-wide graduate admission requirements that include a grade point average of at least 3.0 in the last 60 semester credit hours for students who are graduate degree-seeking, or 3.0 in the last 30 semester credit hours for students who are special graduate (non-degree-seeking), and be in good standing at last institution attended. Applicants must also satisfy the MPA program requirements for admission with a 500-word letter of intent that states the applicant's reasons for pursuing an MPA, how their educational and/or career experience has prepared them for an MPA program, and how they anticipate that the degree will help them achieve their stated goals. Additionally, all students must have completed (or will complete upon enrollment) an undergraduate course in U.S. government or politics (3 semester credit hours). Two letters of recommendation are required from those familiar with the applicant's academic and/or work abilities (normally, professors and/or work supervisors). It is recommended that applicants submit a résumé. Applicants may be admitted as unconditional, conditional, conditional on academic probation, or as a special graduate. Applicants may be considered for conditional admission on probation if their grade point average (GPA) is 2.75 to 3.00 in the last 60 undergraduate credit hours. For applicants whose GPA is below a 2.75, conditional admission on probation will be considered if they have professional work experience which would relate to preparedness for the degree. Applicants will be admitted conditionally if they lack the required undergraduate American Government course or need to address deficiencies required for the master's program.</t>
  </si>
  <si>
    <t>Texas State University</t>
  </si>
  <si>
    <t>An applicant with a GPA of 3.0 or better in the last 60 hours of undergraduate work qualifies for regular admission. Applicants with a GPA of 3.0 or better in the last 60 hours of undergraduate work are expected to submit a well crafted statement of purpose, two letters of recommendation and official transcripts in addition to a completed application form. Applicants who have a GPA between 2.75 and 2.99 may qualify for conditional admission. If an applicant's last-60-hours GPA falls below the minimum requirement of 3.0, the official GRE (general test only) with competitive scores in the verbal reasoning and quantitative reasoning sections will be required in order to be considered for conditional admission.</t>
  </si>
  <si>
    <t>Texas Tech University</t>
  </si>
  <si>
    <t>City/ Local, Environment, General/ Public Management, Health, Nonprofit</t>
  </si>
  <si>
    <t>The University of Texas at Dallas</t>
  </si>
  <si>
    <t>The Master of Public Affairs program seeks to attract and admit highly motivated students with strong records of academic performance from diverse cultural and professional backgrounds. The program draws from mid-career professionals and from the pool of recent college graduates alike to create a diverse and capable pool of students with a desire to contribute to public service. The minimum requirement for admission to the MPA program is a baccalaureate degree from an accredited college or university. Students also submit transcripts, three letters of recommendation, a resume, and an essay outlining the applicant's background, education, and professional objectives.</t>
  </si>
  <si>
    <t>George Mason University</t>
  </si>
  <si>
    <t>Budgeting/ Finance, City/ Local, Criminal Justice, Emergency, Environment, General/ Public Management, Human Resources, International/ Global, Nonprofit, Public Policy Analysis, State, Other (Please specify)</t>
  </si>
  <si>
    <t>Managing Across Sectors (formerly titled "Third Party Governance")</t>
  </si>
  <si>
    <t>5 terms</t>
  </si>
  <si>
    <t>The admissions process is designed to both assess an applicant's readiness for graduate level coursework and align their goals with graduate programs that teach the knowledge and skills necessary for professional success in their desired field. The largest factor in admissions is previous academic performance, most commonly assessed by an evaluation of the applicant's undergraduate transcript. The admissions committee looks for a path of increasingly rigorous coursework and requires a cumulative 3.0 minimum GPA. Additional academic coursework taken outside of an applicant's original bachelor's degree (if applicable) is also used to assess academic preparedness. Standardized test scores (most commonly the GRE) are not required for admission but are taken into account if provided by the applicant. Two letters of recommendation (professional or academic) are also considered as part of the admission decision. These letters provide helpful specificity and can help inform the admission's committee's assessment of both academic and professional potential. Rounding out the admissions criteria are academic and professional accomplishments as shown on their resume and list of awards, and then finally the goals statement. The goals statement provides applicants with the opportunity to showcase their writing ability, outline their academic and professional goals, and share with the admissions committee any additional information or context that they feel would be helpful.</t>
  </si>
  <si>
    <t>Virginia Commonwealth University</t>
  </si>
  <si>
    <t>Budgeting/ Finance, City/ Local, General/ Public Management, Human Resources, Leadership, Nonprofit, Organizational Management, Public Policy Analysis, Survey Methods</t>
  </si>
  <si>
    <t>Virginia Polytechnic Institute &amp; State University</t>
  </si>
  <si>
    <t>Master of Urban Affairs and Planning</t>
  </si>
  <si>
    <t>Seattle University</t>
  </si>
  <si>
    <t xml:space="preserve">We assess applicants' academic performance, professional experience, intent to pursue education in public administration as evidence by their letter of intent, and references. These help us determine if an MPA will support student's development. The typical person admitted is in their late 20s to mid-30s and employed by a government or nonprofit organization. Following our mission, we look favorably upon applicants with a strong commitment to social justice. </t>
  </si>
  <si>
    <t>University of Washington</t>
  </si>
  <si>
    <t>Delayed 2 years</t>
  </si>
  <si>
    <t>Budgeting/ Finance, City/ Local, Economic Development, Education, Environment, General/ Public Management, Health, International/ Global, Leadership, Nonprofit, Public Policy Analysis, Public Sector, Social Policy, Urban, Other (Please specify)</t>
  </si>
  <si>
    <t>Data Analytics</t>
  </si>
  <si>
    <t>International Affairs/Relations (IA/IR), Law (JD), Master of Business Adminitration (MBA), Master of Environmental Studies, Master of Public Health (MPH), Master of Social Work (MSW), Master of Urban Affairs and Planning</t>
  </si>
  <si>
    <t>We have documented criteria for admissions, which align with the Evans School's mission, and we use these criteria to evaluate applicants.  Candidates are considered based upon three primary areas: (1) capability and preparation, (2) commitment to public or nonprofit service, and (3) contribution to diversity.  The first area has multiple sub-parts: (a) GREs/GMAT, (b) adjusted GPA, (c ) quantitative preparation, (d) social science preparation, and (e) management preparation.
In regard to general approach to admissions: we aim to yield a highly qualified, well-rounded, and diverse pool of applications from which to then offer admission to candidates most likely to be successful in our analytic, rigorous program.  While we maintain minimum standards, we take a holistic approach, understanding that test scores alone may not singularly indicate success in the program.  Applicants must submit letters of recommendation, statement of purpose, resume, transcripts, and test scores (and, for international applicants, the TOEFL).  The University of Washington Graduate School requires a 3.0 GPA of all graduate applicants.
The Admissions Committee's ultimate goal is to determine if an application is prepared to be successful in the program.  In some cases, an applicant may have lower test scores but have a higher GPA, or vice versa, and clearly demonstrate academic capability.  In other cases, an applicant may have a lower GPA and GRE scores, but has significant work experience and outstanding letters of recommendation that demonstrate strong capacity and potential for strong academic success.</t>
  </si>
  <si>
    <t>West Virginia University</t>
  </si>
  <si>
    <t>City/ Local, Health</t>
  </si>
  <si>
    <t>Law (JD), Master of Social Work (MSW), Other (Please explain)</t>
  </si>
  <si>
    <t>Public History</t>
  </si>
  <si>
    <t>Candidates must meet the WVU general admission requirements for a bachelor's degree from an accredited college. Admission into the MPA program is competitive with decisions based on the following material:
• Application for admission and transcripts.
•Two Recommendations. Recommendations from professional or academic references should be requested through the online Graduate Application portal.
•Current Resume. Please list work experience, volunteer activities, internships, academic degrees and honors, and other accomplishments you feel the admissions committee should take into account in reviewing your application.
•Personal Statement. Provide a letter of intent indicating your interest in a career in public service, what you hope to gain from the MPA program, and why WVU offers you the best opportunity for achieving your professional goals. Please note in the letter of intent if you are applying for a graduate exam waiver request in the application based on one of the exceptions noted below.
•Graduate Exam Scores (GRE, GMAT or LSAT). Applicants can request waivers of the GRE based on specific criteria.
Exemptions to the Graduate Exam requirement
The requirement that applicants submit GRE, GMAT, or LSAT scores will be waived under the following circumstances:
Expedited Admission based on Undergraduate GPA: The applicant who earned a bachelor's degree from an accredited college or university in West Virginia and achieved a cumulative GPA of 3.4 or higher are eligible to waive the GRE/GMAT/LSAT requirement to apply for the program. Please note in your letter of intent that you are applying for an expedited admissions.
Evidence of Graduate Level Competence: Applicants who already hold a graduate degree or have successfully completed at least 18 semester hours in another accredited graduate program, may request a waiver of the GRE/GMAT/LSAT requirement. Please state in your letter of intent that you are requesting a waiver based on graduate level competence.
Significant Managerial Administrative Experience: Applicants with at least 5 years of managerial administrative experience after completing their undergraduate degree may request a waiver of the GRE/GMAT/LSAT requirement by providing a letter of intent about their verbal/written competency and quantitative competency. The letter of intent should provide specific examples of their ability to write effectively, analyze complex situations, and complete quantitative analysis.</t>
  </si>
  <si>
    <t>Tsinghua University</t>
  </si>
  <si>
    <t>Budgeting/ Finance, City/ Local, Economic Development, Education, Emergency, Environment, General/ Public Management, Health, Human Resources, Information Technology, International/ Global, Leadership, Nonprofit, Organizational Management, Public Policy Analysis, Public Sector, Social Policy, State, Survey Methods, Urban</t>
  </si>
  <si>
    <t xml:space="preserve">Our admission policy reflects our mission of serving the practice of public administration and in service career civil servants with leadership potential for the national, provincial, and local levels  who are committed to the public value and social progress. Therefore, our admissions policy  requires the candidates to hold a bachelor's degree or above, and have no less than 3 years' working  experience. Admitted students normally have 3 to 15 years of working experience, which is  consistent with our mission to train Chinese civil servants to become public leaders. We do not  discriminate against any applicant on the basis of gender, nationality, ethnics, or disability. The  standard recruitment process is through the national examination (including English, Math, Logic,  and Chinese analytical essay writing), interviews, a resume detailing 3 or more years of work  experience, a statement of intent, and two recommendation letters. The admission is a fair selection  process that intends to enroll the best students in the nation. As mentioned above, there is a group  of young public servants who apply on their own and then obtain employer approval, and a group  of senior public servants who are recommended by the local departments, such as the Office of  Human Resources and Social Security of the western region, the Organization Department of  Xiaoshan Municipal Committee( Zhejiang Province), Yuxi Municipal Committee ( Yunnan  Province) , Guangdong Provincial Committee and the National Development and Reform  Commission and Ministry of Agriculture and Rural Affairs, which provide the diversity of student  pool. 
All groups undertake the entire admissions process. The interview plays a vital role in the  admissions process. The interview panel is formed by both faculty and practitioners. To better test  a candidate's ability and potentials, the interview tests the candidate's problem-solving skills and  asks them about their work experience. The first part focuses on testing the candidate's commitment  to public service and ethics. The second part focuses more on their public management practices.  The above parts of the interview are closely linked to the mission and we see the mission fulfilled  in the admissions practice. 
Affected by the outbreak of COVID-19 in spring 2020, we adjusted the interview online. Several  rounds of training and practicing were applied to involved faculty and staff to make sure the quality  and effect of online interview without any mistakes. We successfully organized two rounds of online  interview and fulfilled our recruitment plan. What's more, an online recruitment propaganda conference was held to help applicants to know and understand the admission policies in July for  who want to apply for 2021 cohort. 
</t>
  </si>
  <si>
    <t>Columbia University</t>
  </si>
  <si>
    <t>Master of International Affairs</t>
  </si>
  <si>
    <t>GMAT (or GRE)</t>
  </si>
  <si>
    <t>Budgeting/ Finance, City/ Local, Economic Development, Environment, General/ Public Management, Homeland/ National Security, Information Technology, International/ Global, Leadership, Nonprofit, Organizational Management, Public Policy Analysis, Public Sector, Social Policy, Urban, Other (Please specify)</t>
  </si>
  <si>
    <t>To complement the core curriculum, students in SIPA's MIA program are required to choose both a concentration and a specialization. These are outlined below:
Concentrations:
All students choose one concentration (substantive policy field) consisting of five required courses/fields in which they wish to focus their studies at SIPA:
(1) Economic and Political Development
(2) Human Rights and Humanitarian Policy
(3) Energy and Environment
(4) International Finance and Economic Policy
(5) International Security Policy
(6) Urban and Social Policy
Specializations:
All students also choose one specialization (complementary functional skill or specialized knowledge) consisting of 3 courses/fields to pair with their policy concentration.
(1) Advanced Policy and Economic Analysis
(2) Gender and Public Policy
(3) International Conflict Resolution
(4) International Organization &amp;​ UN Studies
(5) Management
(6) Technology, Media, and Communications
(7) Regional (Africa, East or South Asia, Europe, Latin America, the Middle East, and Russia and the Former Soviet States)</t>
  </si>
  <si>
    <t>In addition to the dual degrees noted above, SIPA also offers the following dual degree in MIA: MIA and Master in Quantitative Methods in the Social Sciences (MA), MIA and Master of Science in Journalism (MS), MIA and Master of Science in Urban Planning (MS), as well as MIA and BA 5-year joint degree.
Furthermore, SIPA offers the following dual-degree programs with international partners to 2-year MIA and MPA students:
London: the London School of Economics and Political Science (LSE) - Master of Public Administration;
Paris: School of International Affairs at Sciences Po - Master of International Affairs;
Paris: School of Public Affairs at Sciences Po - Master of Public Administration;
Singapore: the Lee Kuan Yew School of Public Policy (LKYSPP) at the National University of Singapore - Master of Public Policy;
Berlin: the Hertie School of Governance - Master of Public Policy or Master of International Affairs;
São Paulo: Fundação Getulio Vargas Escola de Administração de Empresas de São Paulo (FGVEAESP);
Tokyo: University of Tokyo Graduate School of Public Policy (GraSPP) - Master of Public Policy.</t>
  </si>
  <si>
    <t xml:space="preserve">To complement the core curriculum, students in SIPA's 2-year MPA program are required to choose both a concentration and a specialization. These are outlined below:
Concentrations:
All students choose one concentration (substantive policy field) consisting of five required courses/fields in which they wish to focus their studies at SIPA:
(1) Economic and Political Development
(2) Human Rights and Humanitarian Policy
(3) Energy and Environment
(4) International Finance and Economic Policy
(5) International Security Policy
(6) Urban and Social Policy
Specializations:
All students also choose one specialization (complementary functional skill or specialized knowledge) consisting of 3 courses/fields to pair with their policy concentration.
(1) Advanced Policy and Economic Analysis
(2) Gender and Public Policy
(3) International Conflict Resolution
(4) International Organization &amp;​ UN Studies
(5) Management
(6) Technology, Media, and Communications
(7) Regional (Africa, East or South Asia, Europe, Latin America, the Middle East, and Russia and the Former Soviet States)
All Executive MPA students choose one of the following concentrations (Note: This is the updated list of concentrations, effective fall 2019):
(1) Management and Innovation
(2) Environmental Policy and Sustainability Management
(3) International Economic Policy
(4) Global Policy Studies
(5) Urban and Social Policy
</t>
  </si>
  <si>
    <t>In addition to the dual degrees noted above, SIPA also offers the following dual degree in MPA: MPA and Master in Quantitative Methods in the Social Sciences (MA) as well as MPA and BA 5-year joint degree.
Furthermore, SIPA offers the following dual-degree programs with international partners to 2-year MIA and MPA students:
London: the London School of Economics and Political Science (LSE) - Master of Public Administration;
Paris: School of International Affairs at Sciences Po - Master of International Affairs;
Paris: School of Public Affairs at Sciences Po - Master of Public Administration;
Singapore: the Lee Kuan Yew School of Public Policy (LKYSPP) at the National University of Singapore - Master of Public Policy;
Berlin: the Hertie School of Governance - Master of Public Policy or Master of International Affairs;
São Paulo: Fundação Getulio Vargas Escola de Administração de Empresas de São Paulo (FGVEAESP);
Tokyo: University of Tokyo Graduate School of Public Policy (GraSPP) - Master of Public Policy.</t>
  </si>
  <si>
    <t>Admission to the School of International and Public Affairs is competitive, based in large part on academic excellence and professional focus. The Admissions Committee seeks to admit applicants with a combination of the proven academic ability to master the MPA program's rigorous curriculum and at least two to three years of relevant professional-level work experience. Due to the diversity of the applicant pool and the School's commitment to maintaining a diverse student body, the Admissions Committee does not set hard cutoffs for the number of years of professional work experience or GPAs or GRE scores, although low numbers must be offset by other strong attributes. Each applicant's personal, professional, and academic history is thoroughly reviewed to determine if the MPA program is the correct fit for the applicant. All candidates are evaluated based on the following criteria: the personal statement, résumé/curriculum vitae, transcripts of prior college and/or graduate school work, letters of recommendation, and the GRE or GMAT. Applicants are evaluated on a holistic basis, although one of the most important dimensions is a commitment to public service, broadly defined, as demonstrated through previous experience and the applicant's personal statement.
** GRE/GMAT is optional for 2021 application cycle across all 6 SIPA programs but it was not optional in 2019/20.</t>
  </si>
  <si>
    <t>Rutgers University, New Brunswick</t>
  </si>
  <si>
    <t>Budgeting/ Finance, Education, Environment, Health, Nonprofit, Organizational Management, Public Policy Analysis, Self-designed, Social Policy, Urban, Other (Please specify)</t>
  </si>
  <si>
    <t>Political Processes and Institutions
Economics</t>
  </si>
  <si>
    <t>KDI School of Public Policy and Management</t>
  </si>
  <si>
    <t>Master Of Public Management</t>
  </si>
  <si>
    <t xml:space="preserve">Advanced 1 year - Review Alignment </t>
  </si>
  <si>
    <t>City/ Local, Environment, General/ Public Management, Human Resources, International/ Global, Leadership, Organizational Management, Public Policy Analysis, Public Sector, Social Policy, Survey Methods, Other (Please specify)</t>
  </si>
  <si>
    <t>Public Administration and Leadership, Strategic Management, Global Governance and Political Economy</t>
  </si>
  <si>
    <t>The MPM seeks to admit candidates who are capable of becoming global leaders with the ability to navigate and manage the complexities of global, private and public sector environments. KDI School selects applications from developing countries as well as domestic (Korean) students who have obtained professional expertise in the field of public policy. Admission committee focuses on potential, commitment and eagerness of applicants who can pursue a future career in the public sector. 
Admissions decisions are made by committee members on evidence of commitment to academic coursework and a demonstrated ability to complete a rigorous program of study. Review of academic record is based on the applicant's composite achievement profile including GPA. We consider the quality of the school(s) attended, major field, graduate experiences and degrees. 
English proficiency is not required for all applicants. For applicants who have graduated from or studies more than 3 years at a university whose medium of instruction is English are exempt from submitting the English proficiency exam. However, it is not mandatory due to financial issues and limited access of testing centers. The English proficiency of each applicant is evaluated during the interview.
For domestic applicants, we have a special screening process for applicants who are sponsored by the government or public/private corporations and who are recommended by central and local government. They are exempt from the document review process and go through interview process which is conducted by two faculty members.</t>
  </si>
  <si>
    <t xml:space="preserve">Delayed 3 years - Review Alignment </t>
  </si>
  <si>
    <t>Budgeting/ Finance, City/ Local, Environment, General/ Public Management, Health, Homeland/ National Security, International/ Global, Public Sector, Social Policy, State, Survey Methods, Other (Please specify)</t>
  </si>
  <si>
    <t>Trade and Industry Policy, Regional Development and Environment, Finance and Macroeconomic Policy, Public Finance and Social Policy</t>
  </si>
  <si>
    <t>Admission criteria for MPP is to admit excellent students who are willing and capable of expanding policy-makers' capability in policy planning, analysis and implementation. Desired candidates for MPP are professionals in the field of economic and social policies. 
Admissions decisions are made by committee members on evidence of commitment to academic coursework and a demonstrated ability to complete a rigorous program of study. Review of academic record is based on the applicant's composite achievement profile including GPA. We consider the quality of the school(s) attended, major field, graduate experiences and degrees. 
English proficiency is not required for all applicants. For applicants who have graduated from or studies more than 3 years at a university whose medium of instruction is English are exempt from submitting the English proficiency exam. However, it is not mandatory due to financial issues and limited access of testing centers. The English proficiency of each applicant is evaluated during the interview. 
For domestic applicants, we have a special screening process for applicants who are sponsored by the government or public/private corporations and who are recommended by central and local government. They are exempt from the document review process and go through interview process which is conducted by two faculty members.</t>
  </si>
  <si>
    <t>Master of Development Policy</t>
  </si>
  <si>
    <t>City/ Local, Economic Development, Education, Environment, General/ Public Management, Health, International/ Global, Nonprofit, Organizational Management, Public Sector, Social Policy, State, Survey Methods, Urban, Other (Please specify)</t>
  </si>
  <si>
    <t>Sustainable Development, International Development</t>
  </si>
  <si>
    <t>Ideal MDP student would be global leaders who are capable of understanding various issues pertaining to sustainable development and international development cooperation in both theoretical and practical frameworks. Additionally, KDI School selects professional students with the capacity to formulate policies based on education in public and private management as well as global leadership. 
Admissions decisions are made by committee members on evidence of commitment to academic coursework and a demonstrated ability to complete a rigorous program of study. Review of academic record is based on the applicant's composite achievement profile including GPA. We consider the quality of the school(s) attended, major field, graduate experiences and degrees. 
English proficiency is not required for all applicants. For applicants who have graduated from or studies more than 3 years at a university whose medium of instruction is English are exempt from submitting the English proficiency exam. However, it is not mandatory due to financial issues and limited access of testing centers. The English proficiency of each applicant is evaluated during the interview. 
We have a special screening process for domestic applicants who are sponsored by the government or public/private corporations and who are recommended by the government. They are exempt from the document review process and go through interview process which is conducted by two faculty members.</t>
  </si>
  <si>
    <t>Texas Southern University</t>
  </si>
  <si>
    <t>Human Resources, International/ Global, Public Policy Analysis, Urban</t>
  </si>
  <si>
    <t xml:space="preserve">A Public Affairs Bachelor of Science &amp; Master of Public Administration 4+1 dual degree plan. The five-year MPA program includes 138 (MPA) academic hours of coursework with an embedded undergraduate degree in Public Administration. Competencies in the five-year MPA are achieved through an interdisciplinary approach </t>
  </si>
  <si>
    <t>Southern Utah University</t>
  </si>
  <si>
    <t>City/ Local, Criminal Justice, State, Other (Please specify)</t>
  </si>
  <si>
    <t>State/Local Government (combined); Higher Education Administration</t>
  </si>
  <si>
    <t xml:space="preserve">The program typically admits all applicants who meet the standards. The MPA Admissions Committee reviews applications and makes exceptions as appropriate. MPA Director has proxy to approve applicants with GPA of 3.0+. Tuition waivers and graduate assistantships are available based on funding.
</t>
  </si>
  <si>
    <t>Texas A&amp;M International University</t>
  </si>
  <si>
    <t>Eastern Washington University</t>
  </si>
  <si>
    <t>Master of Business Adminitration (MBA), Master of Social Work (MSW), Master of Urban Affairs and Planning</t>
  </si>
  <si>
    <t>The admissions policy for the EWU MPA Program is open and inclusive. While the normal admissions policy requires a 3.0 GPA or above, the University allows for a 10% admission waiver for students who fall below the minimum GPA. This waiver is used by the MPA Program to admit students who have received their bachelor's degree 10 years or longer before applying to the Program, who have had significant administrative experience before applying, and who show significant potential for successful completion of the requirements for the MPA degree.</t>
  </si>
  <si>
    <t>The American University in Cairo</t>
  </si>
  <si>
    <t>General/ Public Management, Human Resources, Nonprofit, Public Sector, Other (Please specify)</t>
  </si>
  <si>
    <t xml:space="preserve">- Nonprofit Management 
- Human Resources Management in the Public and Nonprofit Organizations
- Public Sector Reform and Innovation
</t>
  </si>
  <si>
    <t>International Affairs/Relations (IA/IR), Law (JD), Master of Business Adminitration (MBA), Master in Political Science, Public Policy/Administration/Management (MPP/MPA)</t>
  </si>
  <si>
    <t>All applicants must satisfy the University's graduate admission requirements. These include an acceptable Bachelor of Arts or Bachelor of Science Degree with an academic record at a level sufficient to qualify for full or provisional admission, work experience in a field related to the program applied for, references from instructor and/or employer addressing the candidate's motivation and maturity, English language proficiency as proven by the IELTS or TOEFL exams, sufficient computer and library skills, and a statement of purpose. And in some cases, interviews may be required. Different types of admission may then be provided: either full or provisional. (http://www.aucegypt.edu/admissions/grad/req/Pages/default.aspx)
Candidates for the MPA are recommended, but not required, to have two or more years of relevant professional experience. In addition, the department only accepts applicants with a GPA of 2.75 and above in their bachelor's degree. These policies reflect the department's admission mission to widen its pool to interested candidates, but at the same time, ensure high caliber students who meet basic language and academic or professional requirements.</t>
  </si>
  <si>
    <t>Economic Development, Environment, Health, Public Policy Analysis, Social Policy, Survey Methods, Urban, Other (Please specify)</t>
  </si>
  <si>
    <t xml:space="preserve">MPP Concentration 1: Policies for Sustainable Development, 
MPP Concentration 2: Promotion and Regulation of the Private Sector Development, 
MPP Concentration 3: Media Policy
MPP Concentration 4: Data Analytics and Program Evaluation
</t>
  </si>
  <si>
    <t xml:space="preserve">All applicants must satisfy the University's graduate admission requirements. These include an acceptable Bachelor of Arts or Bachelor of Science Degree with an academic record at a level sufficient to qualify for full or provisional admission, work experience in a field related to the program applied for, references from instructor and/or employer addressing the candidate's motivation and maturity, English language proficiency as proven by the IELTS or TOEFL exams, sufficient computer and library skills, and a statement of purpose. And in some cases, interviews may be required. Different types of admission may then be provided: either full or provisional. (http://www.aucegypt.edu/admissions/grad/req/Pages/default.aspx)
Candidates for the MPA are recommended, but not required, to have two or more years of relevant professional experience. In addition, the department only accepts applicants with a GPA of 2.75 and above in their bachelor's degree. These policies reflect the department's admission mission to widen its pool to interested candidates, but at the same time, ensure high caliber students who meet basic language and academic or professional requirements.
</t>
  </si>
  <si>
    <t>Bowie State University</t>
  </si>
  <si>
    <t>Eligibility Reviewed</t>
  </si>
  <si>
    <t>James Madison University</t>
  </si>
  <si>
    <t>General/ Public Management, International/ Global, Nonprofit, Public Sector</t>
  </si>
  <si>
    <t>A committee of three core faculty members makes admissions decisions. We do require the GRE or GMAT but base decisions on percentiles rather than raw scores (hence the empty fields above). The standardized test may be waived if the applicant has significant work experience in the public sector or has completed another graduate level degree.</t>
  </si>
  <si>
    <t>Marist College</t>
  </si>
  <si>
    <t>General/ Public Management, Health, Leadership, Nonprofit, Other (Please specify)</t>
  </si>
  <si>
    <t>Analytics</t>
  </si>
  <si>
    <t>The School of Management reserves the right to make a judgment call on all applications to
the MPA program. As a general rule, the following criteria were followed for the 2018-2019
academic year, and the criteria are reviewed annually.
Immediate matriculation:
- Accept if applicant holds a graduate degree.
- Accept if GPA is 3.0 or higher, undergraduate degree has been conferred, and all other
materials (i.e., resume and recommendation letters) are acceptable.
- Accept if GPA is in 2.75-2.99 range and applicant has 10 or more years of appropriate
professional experience (and assuming all other elements favorable - resume and
recommendation letters).
Further action:
- Provide GRE score or strong evidence of quantitative skills* if less than 10 years of
appropriate professional experience, when GPAs in the 2.75-2.99 range, and the other
elements (i.e., resume and recommendation letters) are favorable.
- Provide GRE score or strong evidence of quantitative skills* when GPAs in the 2.5-2.74
range and the other elements (i.e., resume, essay, recommendation letters) are favorable
regardless of the number of years of professional experience.
Reject:
- Applicants with GPA below 2.5, unless they meet the criteria of the portfolio review.
MPA Portfolio Admissions Process
The Portfolio Admissions Process provides an alternate admissions path for prospective MPA
students with a demonstrated record of 10 or more years of professional experience, but who
do not meet the minimum requirements for admissions.</t>
  </si>
  <si>
    <t>North Carolina Central University</t>
  </si>
  <si>
    <t>Advanced 1 year Initial Review - Site Visit Delay</t>
  </si>
  <si>
    <t>We require our students to have a 3.0 GPA to be admitted to the program. Typically, such applications are handled by the Graduate Admission Office. The MPA program works closely with about three admission counselors. We align our admission process and criteria with the mission of Opportunitas and allow students to be provisionally admitted if they have at least 2.75 GPA and have interviewed with the department. The files of provisionally-admitted students are reviewed and approved or denied by faculty teaching in the MPA program. Such students are closely monitored and supported to make sure they can maintain a 3.0 GPA during their first year of studies. Students who have a GPA between 2.5 and 2.75 are also reviewed and interviewed by faculty in the MPA program and, if they show promise, they are allowed to either start as non-degree seeking students or to pursue one of our 15 credit graduate certificates. Credits earned during the graduate certificates can be counted toward our MPA degree.</t>
  </si>
  <si>
    <t>The Pepperdine School of Public Policy accepts applications for fall enrollment into its unique Master of Public Policy program on a rolling basis starting in September and until the early summer, depending on available space. The School of Public Policy evaluates the next generation of policy leaders in a holistic approach. Submitting the online application doesn't necessitate having the other Public Policy Masters admission requirements finalized. Of the two (2) letters of recommendation, one (1) should come from a professor; the two (2) essays - a personal statement that should speak to the applicant's motivations and aspirations and an ethical or moral dilemma reflection that should focus on how the applicant approached the situation - provide an opportunity for the applicant to showcase what type of leader they'd be; finally, a resume showcasing the applicant's academic and professional skills, experiences, and honors. All students are required to certify the conferment of a bachelor's degree (or equivalent) from an accredited academic institution. For admission purposes, unofficial transcripts from all institutions in which the applicant has received academic credit is sufficient. For most applicants, standardized test scores (GRE, LSAT, or GMAT) are required. However, due to COVID-19, the standardized test score requirement is waived. Additionally, those who have graduated from Pepperdine University's Seaver College, have worked as a legislative, Congressional, or governmental executive office staffer prior to intended enrollment, or qualify for the top two tiers of the "Pepperdine Policy Partners Program - P4," the standardized test score requirement is waived. For non-US citizen MPP applicants, TOEFL (min of 95) or IELTS (min of 7.0) scores are required, unless the applicant has or will be receiving their conferred bachelor's degree from an institution in the United States or from an institution in a sovereign nation that recognizes English as the de jure official language.</t>
  </si>
  <si>
    <t>The Robertson School of Government (RSG) admits highly qualified pre-service and experienced students to our on campus and on-line programs. RSG's program waives GRE requirements for experienced professionals. Our program provides instruction in both on campus and on line formats from a Christian faith based perspective integrating service learning with traditional instruction. The MPA program admits aspiring servant leaders to promote the public interest through skilled, ethical and moral stewardship.</t>
  </si>
  <si>
    <t>The University of Alabama, Tuscaloosa</t>
  </si>
  <si>
    <t>None, Other (Please specify)</t>
  </si>
  <si>
    <t>Public Policy
Global Affairs &amp; Security</t>
  </si>
  <si>
    <t>University of Hawai'i at Manoa</t>
  </si>
  <si>
    <t>Nonprofit, Self-designed</t>
  </si>
  <si>
    <t xml:space="preserve">The program does suggest scheduling a pre-advising session with our program manager/advisor. However, this is not mandatory for admission.  There are various deadlines to be aware of - we have priority review, standard, and extended (if applicable).   Checking the website and contacting the main email (pubadmin@hawaii.edu) is the best way to get the most up-to-date information - especially deadlines. </t>
  </si>
  <si>
    <t>University of Massachusetts at Boston</t>
  </si>
  <si>
    <t>Gender, Leadership &amp; Public Policy</t>
  </si>
  <si>
    <t>Accelerated Master's Programs (AMP) or "4+1" allow qualified UMass Boston undergraduate students to earn a bachelor's and a master's degree together in five years. Students replace undergraduate electives with graduate coursework then matriculate as a graduate student to complete their master's degree.</t>
  </si>
  <si>
    <t>The MPA program admits students for the fall semester only. Applicants are required to submit transcripts from all previously attended institutions, a 300-word statement of intent, GRE scores, 3 letters of recommendation, and a 1200 word essay about the influence of the applicants' personal qualities and development on their career choice. This program primarily serves working professionals.
GRE Waiver Policy:
Applicants may qualify for a GRE waiver if the applicant has at least a 3.0 cumulative undergraduate GPA and at least 3 years of relevant work experience. Please email us at public.affairs@umb.edu with a copy of your resume and transcript to apply for a GRE waiver.</t>
  </si>
  <si>
    <t>The University of Oklahoma</t>
  </si>
  <si>
    <t>Generic Dual Degree Program with other disciplines at the University of Oklahoma. Typically, other disciplines include: Regional and City Planning, Social Work, Law, and Education.</t>
  </si>
  <si>
    <t>The OU-MPA programs admissions policies reflect a spirit of inclusivity and flexibility with the practicality of evaluating a student's potential to succeed in our program. The OU-MPA Admissions Committee does not set minimum GPA requirements for admission, but generally, successful graduate applicants possess a 3.00 cumulative GPA or higher over their undergraduate and/or graduate coursework.</t>
  </si>
  <si>
    <t>Old Dominion University</t>
  </si>
  <si>
    <t xml:space="preserve">Public Procurement &amp; Contract Management
Multi-sector Public Service
</t>
  </si>
  <si>
    <t>Instituto de Estudios Superiores de Administración-IESA</t>
  </si>
  <si>
    <t>LASPAU, 400</t>
  </si>
  <si>
    <t>The admissions process has three purposes: First, seeks individuals who have high analytical ability development potential. For this, it take into account the candidate performance on the standardized test (LASPAU), professor evaluations, and university grades. Second, seeks individuals who in their essays show vocation and passion for public service. Finally, seeks individuals who are potential leaders; thus the importance given to present and past positions held, as well as the opinion of supervisors.</t>
  </si>
  <si>
    <t>Nova Southeastern University</t>
  </si>
  <si>
    <t>City/ Local, Criminal Justice, Nonprofit, State</t>
  </si>
  <si>
    <t xml:space="preserve">Below is a short description of our MPA's admissions policy:  
1.	Applicants who completed a bachelor's degree from a regionally-accredited university with a cumulative GPA of 3.0 on a 4.0 scale are automatically granted unconditional admission to the program.
2.	Applicants who completed a bachelor's degree from a regionally-accredited university with a GPA below a 3.0 cumulatively or in the last 60 hours of coursework will need to provide additional documentation for consideration.   
             A.	Required  
                             a. 500-750 word essay that explains why the applicant wishes to pursue the degree and how it will help to fulfill their personal and professional goals 
                             b. A current professional resume that demonstrates five or more years of public sector experience in positions with  increasing levels of responsibility 
                             c. Two personal letters of recommendation from employment superiors 
             B.	Optional (available to all applicants)
                             a. Phone or in person interview with Department Chair and/or faculty is optional, but will strengthen your application 
                             b. GRE/GMAT scores 
3.	Applicants with an undergraduate degree from a non-regionally accredited institution or foreign institution, may be granted admission at the discretion of the dean in consultation with the faculty admissions committee, and based on the totality of the application package.
</t>
  </si>
  <si>
    <t>Shanghai University of Finance and Economics</t>
  </si>
  <si>
    <t>Budgeting/ Finance, General/ Public Management, Public Policy Analysis</t>
  </si>
  <si>
    <t xml:space="preserve">Our admission policy requires a minimum of three years of working experience, a bachelor's degree or two years of working experience with a Master degree or above from an accredited institution, and a recommendation letter from the human resource office of the applicant's employer. We make no exceptions on the above three admission criteria.
Applicants must successfully go through two major steps in the admission process. 
First, they must complete the national MPA entrance exam and pass the national admission score. An admission quota is determined by the Graduate School of SUFE. An applicant pool of 120% of the quota is developed based on students' ranking in the national examination. Students who move forward to the second step in the admission process are required to come to the SUFE campus on a prescheduled date for a written essay and a face-to-face interview with a group of MPA faculty. Minorities and applicants with working experience in rural governments such as villages receive additional points in the final admission step described below. 
Unlike the national examinations that test students' academic performance, the second step focuses more on the applicants' public service values, commitment to public services, and leadership. To ensure transparency, the SUFE MPA Administrative Office records (audio) and maintains accurate records of the minutes for each interview. The total scores of the national entrance exam, the SUFE written essay, and the interview are used to rank applicants for the final admission. Those who rank on top will be admitted until the quota is fulfilled. That is, those who ranked the bottom 20% are deemed to fail the admission process. Extra points will be added to minorities and applicants with working experience in villages.
</t>
  </si>
  <si>
    <t>Victoria University of Wellington</t>
  </si>
  <si>
    <t>We offer many electives that allow students to tailor their programme.</t>
  </si>
  <si>
    <t xml:space="preserve">Candidates for degree should have (i) completed a New Zealand bachelor's degree or equivalent approved by Associate Dean (Students), (ii) had two years relevant work experience, and (iii) be accepted for enrolment by Head of School. Requirement (i) may be waived by the Associate Dean for a candidate who has had extensive practical, professional or scholarly experience of an appropriate kind. </t>
  </si>
  <si>
    <t>We offer electives that allow students to tailor their program</t>
  </si>
  <si>
    <t>Universidad de los Andes</t>
  </si>
  <si>
    <t>We require applicants to take the Academic Aptitude Test designed by the Department of Psychology at Universidad de los Andes. It evaluates the abilities and aptitudes of candidates in four specific areas of knowledge: verbal aptitude, mathematics, logical reasoning and linguistic understanding. This test is also required for admission to the other Master's degree programs that we offer at the School of Government. This test is graded over a total score of 80.</t>
  </si>
  <si>
    <t xml:space="preserve">Our students may pursue a dual degree with any other Masters degree offered by Universidad de los Andes. </t>
  </si>
  <si>
    <t xml:space="preserve">New students must comply with the following criteria: show familiarity with the program, be aligned with the student outcomes offered by the program, and, demonstrate a strong commitment to public service. There are three paths for admission: the regular admissions process, the fast track process and through a dual degree.
The regular admissions process involves filling out the admissions forms, submitting two recommendation letters and two essays. In the first essay, applicants must discuss their professional aspirations, their interest and how do they fit within the program. In the second essay, they must identify a public policy problem and propose a viable solution. Additionally, candidates must take an aptitude test that evaluates their mathematical, logical reasoning and language skills. We do not have a minimum GPA standard requirement given that there are significant variations between undergraduate institutions' practices in Colombia.
The fast track process is for students who are about to finish the Government and Public Affairs undergraduate program at Universidad de los Andes and those who graduated from the latter within the two years prior to their application to the MPP. These applicants must deliver the same papers and comply with the same requirements than those that are applying through the regular admissions process. However, they have a different schedule to deliver the required paperwork.
Students from other Masters' degree programs within the University may apply to a dual degree with the MPP. They must ask the School's council for admission to the MPP, which will then take into consideration the students' performance in their original Masters' degree program for admission. They must also have a GPA of 3.5 or above.
</t>
  </si>
  <si>
    <t>Renmin University of China</t>
  </si>
  <si>
    <t>Budgeting/ Finance, City/ Local, Economic Development, Emergency, General/ Public Management, Health, Human Resources, Leadership, Nonprofit, Organizational Management, Public Policy Analysis, Public Sector, Social Policy, State, Urban, Other (Please specify)</t>
  </si>
  <si>
    <t>Fiscal and taxation management
Land using and urban-rural development</t>
  </si>
  <si>
    <t xml:space="preserve">In line with its mission statement, our MPA program aims to recruit competitive and excellent students who have strong public service motivation, proper public values, and global views. The program requires applicants to have an undergraduate degree and at least 3 years of work experience in public organizations. The program admission policies mainly focus on the scope of applicants' knowledge, leadership abilities, motivation for public service, personality characteristics, career potential, and career plan. There is no waiver policy in this program. 
All applicants need to go through two steps: the preliminary text and the reexamination. The preliminary test is a written exam that covers two aspects: contents required in the National MPA Entrance Exam and the English language. The former mainly examines the candidates' knowledge level and comprehensive quality (e.g. reading ability, analytical ability, logical ability, and written communication ability), while the latter mainly inspects the applicants' basic abilities in English reading, comprehension, and writing. 
The reexamination mainly takes the form of an interview. The interview consists of two steps. During the first step, an applicant briefly introduces herself/himself, selects a policy question by drawing lots, comments on the question, and responds to the examiners' further inquiry. This step intends to examine the applicant's professional knowledge, ability to perform under pressure, logic ability, and oral communication ability. During the second step, the applicant selects an English language question about daily life again by drawing lots, reads out the question, answers it in English, and then responds to the examiners who ask further questions in English. This step intends to assess the applicant's level of listening comprehension and oral expression in English language. The interview examiners are usually composed of three MPA faculty members, a faculty member from the School of Foreign Languages, and a practitioner representative from our alumni or employers.
</t>
  </si>
  <si>
    <t>Zhejiang University</t>
  </si>
  <si>
    <t>City/ Local, Economic Development, Environment, General/ Public Management, Health, Human Resources, Information Technology, Leadership, Nonprofit, Organizational Management, Public Policy Analysis, Public Sector, Social Policy, Survey Methods, Urban</t>
  </si>
  <si>
    <t>Doha Institute for Graduate Studies</t>
  </si>
  <si>
    <t>IELTS 6.5 graduation requirement</t>
  </si>
  <si>
    <t>The regular MPA track has two main concentrations: Non-Governmental Organizations NGOs and Administrative Development</t>
  </si>
  <si>
    <t xml:space="preserve">All applicants must fill in the online application form and submit all required and supporting documents that can help the program to fulfil these ideals. 
To ensure that students can succeed in our program, the applicant must have earned a bachelor's degree with an average of at least 3.0. The program also requires a command of both spoken and written Arabic sufficient to pursue academic scholarship in Arabic, along with a specified level of English-language proficiency to enable them to advance their studies armed with the latest knowledge. English proficiency must be demonstrated either by proof that their previous academic program was in English, or by an IELTS score of 5.5 or higher. 
For the EMPA track, applicants must have a cumulative experience of 5 to 10 years working in public or non-profit organizations, and at least 3 years of management experience at the middle or senior management level.
These policies reflect the program's mission to widen its pool of candidates, but at the same time, to ensure high-caliber students who meet basic language, academic, and professional requirements.
The applicant is required to submit transcripts, a résumé, and a personal statement, which provide the basis for deciding whether to offer an interview. Students with exceptional interest in public service, and students from conflict zones, are given priority subject to satisfying the admission requirements. The Program Head appoints an academic review committee consisting of three evaluators: two faculty members from the MPA program and one faculty member from another program. The criteria for admission emphasize equity and diversity. Since students come from different education systems with different grading schemes, the committee evaluates each student's record according to the standards within the home country using, for this purpose, information provided by the Deanship of Student Affairs.
</t>
  </si>
  <si>
    <t>Education, Health, Other (Please specify)</t>
  </si>
  <si>
    <t>Energy and Sustainable Development</t>
  </si>
  <si>
    <t xml:space="preserve">The MPP program admits students from Qatar and the Arab world. All admitted students who had not yet graduated at the time of application and admission will receive
conditional offers. Their final admission to the program is contingent upon the successful completion of their undergraduate program with academic results similar or higher than those on the basis of which they were admitted. The applicant's transcripts, resume and personal statement are requested for all students in order to decide whether the applicant is eligible for Interview. Applicants must provide proof that their language of instruction in their previous academic program was English to satisfy the English language admission requirement or provide evidence of English proficiency through submitting an IELTS Score of 5.5 or higher. For students who meet neither standard, graduation requires an IELTS score of 6.5 or equivalent. Admitted students with an IELTS score of 5.5 or 6 are required to satisfy the graduation requirement during their study at the Institute. The student is exempted if he or she submits the test again during their study and achieves the score required for graduation.
</t>
  </si>
  <si>
    <t>University of International Business and Economics (UIBE)</t>
  </si>
  <si>
    <t>Economic Development, General/ Public Management, International/ Global, Public Sector</t>
  </si>
  <si>
    <t>English and other language(s)</t>
  </si>
  <si>
    <t>In order to enroll qualified candidates，based on our MPA mission and criteria, the admission procedures of our program include, a) the primary selection; b) the National Entrance Exam for MPA; and c) final comprehensive interview. First, by developing a set of demanding standards, the program requires the applicants, in their application files, to provide written evidence of sound academic background, minimum working experience, and research capability. Specifically, candidates who are working in Customs Administrations at various levels are required to go through internal pre-application exams before selected as qualified applicants. Should the applicants, either from Customs or other institutions, pass National Entrance Exam (NEE) for MPA programs and reach the score set by both the Ministry of Education and UIBE, they will be eligible for second round of exams designed by our school, the comprehensive interview, and only 80% of such applicants will be finally admitted. The interview mainly focuses on academic performance, professional expertise and English proficiency by the applicants, which is efficient in attracting excellent and promising program students.</t>
  </si>
  <si>
    <t>University of Montana</t>
  </si>
  <si>
    <t>General/ Public Management, Nonprofit, Self-designed</t>
  </si>
  <si>
    <t>Please submit the following documents directly with your application to the
Graduate College:
Official transcript(s) of previous college work;
Three (3) letters of reference. The official evaluation form is available from the
Graduate School web site.
Official scores for the Graduate Record Exams. The TOEFL, IELTS or MELAB may substitute for the GRE for international students.
Personal statement (500 words) concerning the applicant's objectives to pursue an MPA
Resume (students who have 10 years or more of work experience can submit a resume in lieu of a GRE)
Applications are received on a rolling basis (Summer, Fall, Spring). Applications are reviewed by the MPA Admissions committee when they are completed.
Review can take up to three weeks upon receipt.
Graduate students may take MPA courses prior to their admission to the MPA program by applying for graduate nondegree status. Up to nine (9) credit hours taken in nondegree status may be counted toward the degree with the approval of the MPA program director. You must be fully granted admission by March of
each year to be eligible to apply for department scholarships or teaching assistantships.
Please NOTE: due to covid-19 the university is no longer requiring GRE scores through Spring 2021.</t>
  </si>
  <si>
    <t>Hunter College, CUNY</t>
  </si>
  <si>
    <t>Master of Science in Urban Policy and Leadership</t>
  </si>
  <si>
    <t>City/ Local, Economic Development, Education, Environment, Health, International/ Global, Leadership, Nonprofit, Organizational Management, Public Policy Analysis, Public Sector, Self-designed, Social Policy, Urban, Other (Please specify)</t>
  </si>
  <si>
    <t>Students can design their own concentrations including for example Education Policy and Leadership, Arts and Economic Development, Immigration and Community Advocacy, Youth Leadership and Community Development, and Comparative International Urban Development.</t>
  </si>
  <si>
    <t xml:space="preserve">The program offers the following Dual Degree program: MS Degree Nursing Administration/Urban Policy and Leadership. This is a 52 credit program designed for licensed nurses interested in assuming positions of leadership in a variety of healthcare settings. </t>
  </si>
  <si>
    <t>The program endeavors to look at applicants in a rounded manner. By this we mean, that we admit students who are academically and professionally prepared for graduate work. Prospective students are evaluated for admission based on prior academic training, professional experience, personal statement, and GPA. Admissions also focus on the fit of student to program (i.e. does their personal statement reveal a clear interest in the study of policy, non-profits and/or community development). For students whose statement and letters of recommendation are strong, and professional experiences is extensive, but whose GPA does not meet our minimum requirement, we will ask for the addition of standardized tests like the GRE. And, occasionally, for students who show promise, but weak academics, we will allow them to take a maximum of two courses in the Department as non-matriculated student for a single semester, and with grades of B+ or better we will then matriculate them into the program in the following semester.</t>
  </si>
  <si>
    <t>Fulbright University Vietnam</t>
  </si>
  <si>
    <t>MPP-PA applicants are required to take the admissions exam, which contains two tests: Quantitative test and English test. The Quantitative test is GRE simulated, and the English test is designed to measure if the applicants possesses English proficiency equivalent to IELTS 5.5. Those achieving a minimum score of 50% of each tests are invited for interviews.</t>
  </si>
  <si>
    <t>Leadership, Public Policy Analysis, Other (Please specify)</t>
  </si>
  <si>
    <t>Leadership and Management</t>
  </si>
  <si>
    <t>MPP-PA program:
Admissions requirements include:
- A bachelor's degree or equivalent from a recognized institution
- At least two years' working experiences. Working experience in public sector preferred
Those who satisfy the admissions requirements will sit for the admissions exam with two tests: Quantitative test (60 minutes), and English test (60 minutes). Applicants achieving a minimum score of 50% in each test may be invited for an interview. The final selection result is based on admission exam, personal essay, interview and potential contributions to society. Application and interview are done in English.
Consideration is also given to applicants' origin, gender and employment sector. Specifically, those who are women, and / or from disadvantaged regions, and / or working in governmental agencies, universities and research institutions are given a higher priority.
MPP-LM program:
Admissions requirements include:
- A bachelor's degree or equivalent from a recognized institution
- At least five years' working experiences
Those who satisfactorily meet the requirements and submit the English language certificate equivalent to IELTS 4.5 are invited for an interview. No admissions exam is required. The application and interview are done in Vietnamese. The final selection result is based on admission exam, personal essay, interview and potential contributions to society.
Consideration is also given to applicants' origin, gender and employment sector. Specifically, those who are women, and / or from disadvantaged regions, and / or working in governmental agencies, universities and research institutions are given a higher priority.</t>
  </si>
  <si>
    <t>The Master of Public Policy (MPP) requires all students to complete 3 hours of internship credit in a relevant or designated organization.  Such organizations include, but are not limited to, federal, state, or local public organizations, or non-profit organizations.  Students entering the Master of Public Policy (MPP) program may request a waiver of the internship (3 credit hours) requirement.  For this waiver to be accepted, the student must demonstrate he or she has 6 months of relevant work experience within the last 5 years prior to being admitted to the program.  The request for a waiver (along with all supporting documentation) must be submitted to the MPP Graduate Coordinator prior to the spring 2020 semester.  
Included in this request must be:
•	a signed letter on organization letterhead verifying the student's employment, position, and duration at the organization, 
•	statement from the student documenting how the workplace experience fits with established MPP learning outcomes (provided to students)
•	statement from the supervisor documenting how the student's workplace experience fits with established MPP learning outcomes (provided to students)</t>
  </si>
  <si>
    <t>Acceptance Cycles</t>
  </si>
  <si>
    <t>Auburn University at Montgomery</t>
  </si>
  <si>
    <t>MAT</t>
  </si>
  <si>
    <t>State and Local Administration
Data Analysis and Policy Evaluation</t>
  </si>
  <si>
    <t>English</t>
  </si>
  <si>
    <t>Beijing Normal University</t>
  </si>
  <si>
    <t>China's National Standardized Entrance Examination for MPA Program.</t>
  </si>
  <si>
    <t>Mandarin Chinese</t>
  </si>
  <si>
    <t>Binghamton University</t>
  </si>
  <si>
    <t>City/ Local, Nonprofit, Other (Please specify)</t>
  </si>
  <si>
    <t xml:space="preserve">Sustainable Communities
Genocide and Mass Atrocity Prevention </t>
  </si>
  <si>
    <t>California State Polytechnic University, Pomona</t>
  </si>
  <si>
    <t xml:space="preserve">Students may customize program electives to meet individual needs. For example, students can take graduate electives in the Departments of Urban Planning, Economics, Regenerative Studies, or Education, among others. </t>
  </si>
  <si>
    <t>College of Charleston</t>
  </si>
  <si>
    <t>Urban</t>
  </si>
  <si>
    <t>IELTS</t>
  </si>
  <si>
    <t>Jacksonville State University</t>
  </si>
  <si>
    <t>Criminal Justice, Education, Other (Please specify)</t>
  </si>
  <si>
    <t>Administrative Management, Emergency Management, and Political Science</t>
  </si>
  <si>
    <t>North Carolina State University</t>
  </si>
  <si>
    <t>Students are required to complete the 24 credit hour core curriculum (PA 510-516 plus the capstone, PA517) and have the flexibility to tailor their remaining (elective) coursework around their individualized professional needs and interests. The MPA program offers elective coursework in public and nonprofit management, public policy (e.g., environmental, energy, science and technology), and justice administration. The department offers two graduate certificates-nonprofit management and the other in public policy analysis--that students may pursue prior to being admitted to the MPA program or coterminously.</t>
  </si>
  <si>
    <t>Northern Illinois University</t>
  </si>
  <si>
    <t>IETLS</t>
  </si>
  <si>
    <t>Budgeting/ Finance, City/ Local, International/ Global, Leadership, Nonprofit, Other (Please specify)</t>
  </si>
  <si>
    <t>The JD/MPA is structured so that a student takes 12 credits of their JD program to fulfill the Public Service Law and Management specialization in the MPA degree. Similarly, 12 credits of the MPA are awarded toward the JD by the law school. So it shows as a specialization in the graduate catalog, and it functions as a double degree. 
Our international/global specialization is in Comparative Public Service and consists of double degree programs with partners in universities around the world. We have created 2 partnerships with Chinese universities, and one in Kenya. We are currently developing a new program in Thailand to replace a program that expired for lack of student interest. The NIU MPA student registers for study abroad credit at NIU and is awarded 12 credits that correspond to 12 credits earned at the foreign institution's program, e.g., the Master of Public Policy and Management at Strathmore University in Kenya.</t>
  </si>
  <si>
    <t>Oregon State University</t>
  </si>
  <si>
    <t>Environment, International/ Global, Social Policy, Other (Please specify)</t>
  </si>
  <si>
    <t>Crime and Law Policy, Energy Policy, Rural Policy, Science and Technology Policy</t>
  </si>
  <si>
    <t>Rutgers University, Camden</t>
  </si>
  <si>
    <t>Community Development</t>
  </si>
  <si>
    <t>San Francisco State University</t>
  </si>
  <si>
    <t>Criminal Justice, Environment, General/ Public Management, Nonprofit, Public Policy Analysis, Self-designed, Urban, Other (Please specify)</t>
  </si>
  <si>
    <t>Gerontological Administration</t>
  </si>
  <si>
    <t>The University of Illinois at Chicago</t>
  </si>
  <si>
    <t>Budgeting/ Finance, City/ Local, General/ Public Management, Information Technology, Nonprofit, Public Policy Analysis, Self-designed, Survey Methods, Urban</t>
  </si>
  <si>
    <t>The University of North Carolina at Charlotte</t>
  </si>
  <si>
    <t>Budgeting/ Finance, Emergency, Nonprofit, Urban, Other (Please specify)</t>
  </si>
  <si>
    <t>Arts Administration</t>
  </si>
  <si>
    <t>The University of North Carolina at Greensboro</t>
  </si>
  <si>
    <t>City/ Local, Economic Development, Nonprofit</t>
  </si>
  <si>
    <t>1*</t>
  </si>
  <si>
    <t>University of Central Oklahoma</t>
  </si>
  <si>
    <t>Deferral</t>
  </si>
  <si>
    <t>City/ Local, Economic Development, Emergency, Environment, General/ Public Management, Human Resources, Leadership, Nonprofit, Organizational Management, Public Policy Analysis, Urban</t>
  </si>
  <si>
    <t>University of Colorado Colorado Springs</t>
  </si>
  <si>
    <t>Criminal Justice, Emergency, General/ Public Management, Homeland/ National Security, Leadership, Nonprofit</t>
  </si>
  <si>
    <t>University of Colorado Denver</t>
  </si>
  <si>
    <t>City/ Local, Education, Emergency, Environment, Homeland/ National Security, Nonprofit, Public Policy Analysis, Other (Please specify)</t>
  </si>
  <si>
    <t>Notes: 
Our "Education" specialization is "Education Policy" 
Our specializations are slightly different. We offer specializations in  "Disasters, Hazards, and Emergency Management" and in "Emergency Management and Homeland Security," rather than "Homeland/National Security" and "Emergency" specializations above. 
Our "Environment" specialization is "Environment Policy and Management."
Our "City/Local" specialization is "Local Government Management."
Our "Nonprofit" specialization is "Nonprofit Management."
In addition to the above specialization, we also offer a specialization in "Gender-Based Violence."</t>
  </si>
  <si>
    <t>University of Dayton</t>
  </si>
  <si>
    <t>University of New Orleans</t>
  </si>
  <si>
    <t>Emergency, Nonprofit</t>
  </si>
  <si>
    <t>Count if standard test</t>
  </si>
  <si>
    <t>Program 1</t>
  </si>
  <si>
    <t>Program 2</t>
  </si>
  <si>
    <t>Program 3</t>
  </si>
  <si>
    <t>Program 4</t>
  </si>
  <si>
    <t>Program 5</t>
  </si>
  <si>
    <t>Program 6</t>
  </si>
  <si>
    <t>Program 7</t>
  </si>
  <si>
    <t>Program 8</t>
  </si>
  <si>
    <t>Program 9</t>
  </si>
  <si>
    <t>Program 10</t>
  </si>
  <si>
    <t>Program 11</t>
  </si>
  <si>
    <t>Program 12</t>
  </si>
  <si>
    <t>Program 13</t>
  </si>
  <si>
    <t>Program 14</t>
  </si>
  <si>
    <t>Program 15</t>
  </si>
  <si>
    <t>Program 16</t>
  </si>
  <si>
    <t>Program 17</t>
  </si>
  <si>
    <t>Program 18</t>
  </si>
  <si>
    <t>Program 19</t>
  </si>
  <si>
    <t>Program 20</t>
  </si>
  <si>
    <t>Program 21</t>
  </si>
  <si>
    <t>Program 22</t>
  </si>
  <si>
    <t>Program 23</t>
  </si>
  <si>
    <t>Program 24</t>
  </si>
  <si>
    <t>Program 25</t>
  </si>
  <si>
    <t>Program 26</t>
  </si>
  <si>
    <t>Program 27</t>
  </si>
  <si>
    <t>Program 28</t>
  </si>
  <si>
    <t>Program 29</t>
  </si>
  <si>
    <t>Program 30</t>
  </si>
  <si>
    <t>Program 31</t>
  </si>
  <si>
    <t>Program 32</t>
  </si>
  <si>
    <t>Program 33</t>
  </si>
  <si>
    <t>Program 34</t>
  </si>
  <si>
    <t>Program 35</t>
  </si>
  <si>
    <t>Program 36</t>
  </si>
  <si>
    <t>Program 37</t>
  </si>
  <si>
    <t>Program 38</t>
  </si>
  <si>
    <t>Program 39</t>
  </si>
  <si>
    <t>Program 40</t>
  </si>
  <si>
    <t>Program 41</t>
  </si>
  <si>
    <t>Program 42</t>
  </si>
  <si>
    <t>Program 43</t>
  </si>
  <si>
    <t>Program 44</t>
  </si>
  <si>
    <t>Program 45</t>
  </si>
  <si>
    <t>Program 46</t>
  </si>
  <si>
    <t>Program 47</t>
  </si>
  <si>
    <t>Program 48</t>
  </si>
  <si>
    <t>Program 49</t>
  </si>
  <si>
    <t>Program 50</t>
  </si>
  <si>
    <t>Program 51</t>
  </si>
  <si>
    <t>Program 52</t>
  </si>
  <si>
    <t>Program 53</t>
  </si>
  <si>
    <t>Program 54</t>
  </si>
  <si>
    <t>Program 55</t>
  </si>
  <si>
    <t>Program 56</t>
  </si>
  <si>
    <t>Program 57</t>
  </si>
  <si>
    <t>Program 58</t>
  </si>
  <si>
    <t>Program 59</t>
  </si>
  <si>
    <t>Program 60</t>
  </si>
  <si>
    <t>Program 61</t>
  </si>
  <si>
    <t>Program 62</t>
  </si>
  <si>
    <t>Program 63</t>
  </si>
  <si>
    <t>Program 64</t>
  </si>
  <si>
    <t>Program 65</t>
  </si>
  <si>
    <t>Program 66</t>
  </si>
  <si>
    <t>Program 67</t>
  </si>
  <si>
    <t>Program 68</t>
  </si>
  <si>
    <t>Program 69</t>
  </si>
  <si>
    <t>Program 70</t>
  </si>
  <si>
    <t>Program 71</t>
  </si>
  <si>
    <t>Program 72</t>
  </si>
  <si>
    <t>Program 73</t>
  </si>
  <si>
    <t>Program 74</t>
  </si>
  <si>
    <t>Program 75</t>
  </si>
  <si>
    <t>Program 76</t>
  </si>
  <si>
    <t>Program 77</t>
  </si>
  <si>
    <t>Program 78</t>
  </si>
  <si>
    <t>Program 79</t>
  </si>
  <si>
    <t>Program 80</t>
  </si>
  <si>
    <t>Program 81</t>
  </si>
  <si>
    <t>Program 82</t>
  </si>
  <si>
    <t>Program 83</t>
  </si>
  <si>
    <t>Program 84</t>
  </si>
  <si>
    <t>Program 85</t>
  </si>
  <si>
    <t>Program 86</t>
  </si>
  <si>
    <t>Program 87</t>
  </si>
  <si>
    <t>Program 88</t>
  </si>
  <si>
    <t>Program 89</t>
  </si>
  <si>
    <t>Program 90</t>
  </si>
  <si>
    <t>Program 91</t>
  </si>
  <si>
    <t>Program 92</t>
  </si>
  <si>
    <t>Program 93</t>
  </si>
  <si>
    <t>Program 94</t>
  </si>
  <si>
    <t>Program 95</t>
  </si>
  <si>
    <t>Program 96</t>
  </si>
  <si>
    <t>Program 97</t>
  </si>
  <si>
    <t>Program 98</t>
  </si>
  <si>
    <t>Program 99</t>
  </si>
  <si>
    <t>Program 100</t>
  </si>
  <si>
    <t>Program 101</t>
  </si>
  <si>
    <t>Program 102</t>
  </si>
  <si>
    <t>Program 103</t>
  </si>
  <si>
    <t>Program 104</t>
  </si>
  <si>
    <t>Program 105</t>
  </si>
  <si>
    <t>Program 106</t>
  </si>
  <si>
    <t>Program 107</t>
  </si>
  <si>
    <t>Program 108</t>
  </si>
  <si>
    <t>Program 109</t>
  </si>
  <si>
    <t>Program 110</t>
  </si>
  <si>
    <t>Program 111</t>
  </si>
  <si>
    <t>Program 112</t>
  </si>
  <si>
    <t>Program 113</t>
  </si>
  <si>
    <t>Program 114</t>
  </si>
  <si>
    <t>Program 115</t>
  </si>
  <si>
    <t>Program 116</t>
  </si>
  <si>
    <t>Program 117</t>
  </si>
  <si>
    <t>Program 118</t>
  </si>
  <si>
    <t>Program 119</t>
  </si>
  <si>
    <t>Program 120</t>
  </si>
  <si>
    <t>Program 121</t>
  </si>
  <si>
    <t>Program 122</t>
  </si>
  <si>
    <t>Program 123</t>
  </si>
  <si>
    <t>Program 124</t>
  </si>
  <si>
    <t>Program 125</t>
  </si>
  <si>
    <t>Program 126</t>
  </si>
  <si>
    <t>Program 127</t>
  </si>
  <si>
    <t>Program 128</t>
  </si>
  <si>
    <t>Program 129</t>
  </si>
  <si>
    <t>Program 130</t>
  </si>
  <si>
    <t>Program 131</t>
  </si>
  <si>
    <t>Program 132</t>
  </si>
  <si>
    <t>Program 133</t>
  </si>
  <si>
    <t>Program 134</t>
  </si>
  <si>
    <t>Program 135</t>
  </si>
  <si>
    <t>Program 136</t>
  </si>
  <si>
    <t>Program 137</t>
  </si>
  <si>
    <t>Program 138</t>
  </si>
  <si>
    <t>Program 139</t>
  </si>
  <si>
    <t>Program 140</t>
  </si>
  <si>
    <t>Program 141</t>
  </si>
  <si>
    <t>Program 142</t>
  </si>
  <si>
    <t>Program 143</t>
  </si>
  <si>
    <t>Program 144</t>
  </si>
  <si>
    <t>Program 145</t>
  </si>
  <si>
    <t>Program 146</t>
  </si>
  <si>
    <t>Program 147</t>
  </si>
  <si>
    <t>Program 148</t>
  </si>
  <si>
    <t>Program 149</t>
  </si>
  <si>
    <t>Program 150</t>
  </si>
  <si>
    <t>Program 151</t>
  </si>
  <si>
    <t>Program 152</t>
  </si>
  <si>
    <t>Program 153</t>
  </si>
  <si>
    <t>Program 154</t>
  </si>
  <si>
    <t>Program 155</t>
  </si>
  <si>
    <t>Program 156</t>
  </si>
  <si>
    <t>Program 157</t>
  </si>
  <si>
    <t>Program 158</t>
  </si>
  <si>
    <t>Program 159</t>
  </si>
  <si>
    <t>Program 160</t>
  </si>
  <si>
    <t>Program 161</t>
  </si>
  <si>
    <t>Program 162</t>
  </si>
  <si>
    <t>Program 163</t>
  </si>
  <si>
    <t>Program 164</t>
  </si>
  <si>
    <t>Program 165</t>
  </si>
  <si>
    <t>Program 166</t>
  </si>
  <si>
    <t>Program 167</t>
  </si>
  <si>
    <t>Program 168</t>
  </si>
  <si>
    <t>Program 169</t>
  </si>
  <si>
    <t>Program 170</t>
  </si>
  <si>
    <t>Program 171</t>
  </si>
  <si>
    <t>Program 172</t>
  </si>
  <si>
    <t>Program 173</t>
  </si>
  <si>
    <t>Program 174</t>
  </si>
  <si>
    <t>Program 175</t>
  </si>
  <si>
    <t>Program 176</t>
  </si>
  <si>
    <t>Program 177</t>
  </si>
  <si>
    <t>Program 178</t>
  </si>
  <si>
    <t>Program 179</t>
  </si>
  <si>
    <t>Program 180</t>
  </si>
  <si>
    <t>Program 181</t>
  </si>
  <si>
    <t>Program 182</t>
  </si>
  <si>
    <t>Program 183</t>
  </si>
  <si>
    <t>Program 184</t>
  </si>
  <si>
    <t>Program 185</t>
  </si>
  <si>
    <t>Program 186</t>
  </si>
  <si>
    <t>Program 187</t>
  </si>
  <si>
    <t>Program 188</t>
  </si>
  <si>
    <t>Program 189</t>
  </si>
  <si>
    <t>Program 190</t>
  </si>
  <si>
    <t>Program 191</t>
  </si>
  <si>
    <t>Program 192</t>
  </si>
  <si>
    <t>Program 193</t>
  </si>
  <si>
    <t>Program 194</t>
  </si>
  <si>
    <t>Program 195</t>
  </si>
  <si>
    <t>Program 196</t>
  </si>
  <si>
    <t>Program 197</t>
  </si>
  <si>
    <t>Program 198</t>
  </si>
  <si>
    <t>Program 199</t>
  </si>
  <si>
    <t>Program 200</t>
  </si>
  <si>
    <t>Program 201</t>
  </si>
  <si>
    <t>Program 202</t>
  </si>
  <si>
    <t>Program 203</t>
  </si>
  <si>
    <t>Program 204</t>
  </si>
  <si>
    <t>Program 205</t>
  </si>
  <si>
    <t>Program 206</t>
  </si>
  <si>
    <t>Program 207</t>
  </si>
  <si>
    <t>Program 208</t>
  </si>
  <si>
    <t>Program 209</t>
  </si>
  <si>
    <t>Program 210</t>
  </si>
  <si>
    <t>Program 211</t>
  </si>
  <si>
    <t>Program 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</si>
</sst>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1"/>
      <color rgb="FF000000"/>
      <name val="Calibri"/>
      <family val="2"/>
    </font>
    <font>
      <sz val="12"/>
      <color theme="1"/>
      <name val="Calibri"/>
      <family val="2"/>
      <scheme val="minor"/>
    </font>
    <font>
      <sz val="12"/>
      <color theme="1"/>
      <name val="Arial"/>
      <family val="2"/>
    </font>
    <font>
      <sz val="8"/>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14">
    <xf numFmtId="0" fontId="0" fillId="0" borderId="0" xfId="0"/>
    <xf numFmtId="0" fontId="1" fillId="0" borderId="0" xfId="0" applyFont="1" applyAlignment="1">
      <alignment wrapText="1"/>
    </xf>
    <xf numFmtId="1" fontId="0" fillId="0" borderId="0" xfId="0" applyNumberFormat="1"/>
    <xf numFmtId="2" fontId="0" fillId="0" borderId="0" xfId="0" applyNumberFormat="1"/>
    <xf numFmtId="0" fontId="1" fillId="0" borderId="0" xfId="0" applyFont="1" applyAlignment="1"/>
    <xf numFmtId="0" fontId="0" fillId="0" borderId="0" xfId="0" applyAlignment="1"/>
    <xf numFmtId="0" fontId="0" fillId="0" borderId="0" xfId="0" applyBorder="1"/>
    <xf numFmtId="9" fontId="0" fillId="0" borderId="0" xfId="1" applyFont="1" applyBorder="1"/>
    <xf numFmtId="9" fontId="0" fillId="0" borderId="0" xfId="1" applyFont="1"/>
    <xf numFmtId="0" fontId="0" fillId="0" borderId="0" xfId="1" applyNumberFormat="1" applyFont="1"/>
    <xf numFmtId="1" fontId="0" fillId="0" borderId="0" xfId="0" applyNumberFormat="1" applyBorder="1"/>
    <xf numFmtId="0" fontId="0" fillId="0" borderId="0" xfId="0" applyFill="1" applyBorder="1"/>
    <xf numFmtId="0" fontId="3" fillId="0" borderId="0" xfId="0" applyFont="1" applyBorder="1"/>
    <xf numFmtId="0" fontId="5" fillId="0" borderId="0" xfId="0" applyFont="1"/>
  </cellXfs>
  <cellStyles count="2">
    <cellStyle name="Normal" xfId="0" builtinId="0"/>
    <cellStyle name="Percent" xfId="1" builtinId="5"/>
  </cellStyles>
  <dxfs count="0"/>
  <tableStyles count="0" defaultTableStyle="TableStyleMedium2" defaultPivotStyle="PivotStyleLight16"/>
  <colors>
    <mruColors>
      <color rgb="FFEBEBEB"/>
      <color rgb="FFD6D6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8B52E-C994-DE49-B38B-76AD7C38AEEB}">
  <dimension ref="A1:E219"/>
  <sheetViews>
    <sheetView tabSelected="1" workbookViewId="0">
      <selection activeCell="C6" sqref="C6"/>
    </sheetView>
  </sheetViews>
  <sheetFormatPr baseColWidth="10" defaultRowHeight="16" x14ac:dyDescent="0.2"/>
  <cols>
    <col min="3" max="3" width="48" customWidth="1"/>
    <col min="4" max="4" width="43" customWidth="1"/>
    <col min="5" max="5" width="35.5" customWidth="1"/>
  </cols>
  <sheetData>
    <row r="1" spans="1:5" ht="32" x14ac:dyDescent="0.2">
      <c r="A1" s="1" t="s">
        <v>0</v>
      </c>
      <c r="B1" s="1" t="s">
        <v>1</v>
      </c>
      <c r="C1" s="1" t="s">
        <v>2</v>
      </c>
      <c r="D1" s="1" t="s">
        <v>3</v>
      </c>
      <c r="E1" s="1" t="s">
        <v>4</v>
      </c>
    </row>
    <row r="2" spans="1:5" x14ac:dyDescent="0.2">
      <c r="A2">
        <v>138716</v>
      </c>
      <c r="B2">
        <v>35</v>
      </c>
      <c r="C2" t="s">
        <v>163</v>
      </c>
      <c r="D2" t="s">
        <v>68</v>
      </c>
      <c r="E2" t="s">
        <v>69</v>
      </c>
    </row>
    <row r="3" spans="1:5" x14ac:dyDescent="0.2">
      <c r="A3">
        <v>131159</v>
      </c>
      <c r="B3">
        <v>176</v>
      </c>
      <c r="C3" t="s">
        <v>306</v>
      </c>
      <c r="D3" t="s">
        <v>68</v>
      </c>
      <c r="E3" t="s">
        <v>69</v>
      </c>
    </row>
    <row r="4" spans="1:5" x14ac:dyDescent="0.2">
      <c r="A4">
        <v>131159</v>
      </c>
      <c r="B4">
        <v>177</v>
      </c>
      <c r="C4" t="s">
        <v>306</v>
      </c>
      <c r="D4" t="s">
        <v>103</v>
      </c>
      <c r="E4" t="s">
        <v>69</v>
      </c>
    </row>
    <row r="5" spans="1:5" x14ac:dyDescent="0.2">
      <c r="A5">
        <v>131159</v>
      </c>
      <c r="B5">
        <v>178</v>
      </c>
      <c r="C5" t="s">
        <v>306</v>
      </c>
      <c r="D5" t="s">
        <v>311</v>
      </c>
      <c r="E5" t="s">
        <v>69</v>
      </c>
    </row>
    <row r="6" spans="1:5" x14ac:dyDescent="0.2">
      <c r="A6">
        <v>197869</v>
      </c>
      <c r="B6">
        <v>129</v>
      </c>
      <c r="C6" t="s">
        <v>463</v>
      </c>
      <c r="D6" t="s">
        <v>68</v>
      </c>
      <c r="E6" t="s">
        <v>69</v>
      </c>
    </row>
    <row r="7" spans="1:5" x14ac:dyDescent="0.2">
      <c r="A7">
        <v>104151</v>
      </c>
      <c r="B7">
        <v>72</v>
      </c>
      <c r="C7" t="s">
        <v>245</v>
      </c>
      <c r="D7" t="s">
        <v>68</v>
      </c>
      <c r="E7" t="s">
        <v>120</v>
      </c>
    </row>
    <row r="8" spans="1:5" x14ac:dyDescent="0.2">
      <c r="A8">
        <v>106458</v>
      </c>
      <c r="B8">
        <v>75</v>
      </c>
      <c r="C8" t="s">
        <v>238</v>
      </c>
      <c r="D8" t="s">
        <v>68</v>
      </c>
      <c r="E8" t="s">
        <v>120</v>
      </c>
    </row>
    <row r="9" spans="1:5" x14ac:dyDescent="0.2">
      <c r="A9">
        <v>100858</v>
      </c>
      <c r="B9">
        <v>62</v>
      </c>
      <c r="C9" t="s">
        <v>145</v>
      </c>
      <c r="D9" t="s">
        <v>68</v>
      </c>
      <c r="E9" t="s">
        <v>120</v>
      </c>
    </row>
    <row r="10" spans="1:5" x14ac:dyDescent="0.2">
      <c r="A10">
        <v>100830</v>
      </c>
      <c r="B10">
        <v>73</v>
      </c>
      <c r="C10" t="s">
        <v>745</v>
      </c>
      <c r="D10" t="s">
        <v>68</v>
      </c>
      <c r="E10" t="s">
        <v>69</v>
      </c>
    </row>
    <row r="11" spans="1:5" x14ac:dyDescent="0.2">
      <c r="A11">
        <v>482149</v>
      </c>
      <c r="B11">
        <v>228</v>
      </c>
      <c r="C11" t="s">
        <v>335</v>
      </c>
      <c r="D11" t="s">
        <v>68</v>
      </c>
      <c r="E11" t="s">
        <v>120</v>
      </c>
    </row>
    <row r="12" spans="1:5" x14ac:dyDescent="0.2">
      <c r="A12">
        <v>190512</v>
      </c>
      <c r="B12">
        <v>139</v>
      </c>
      <c r="C12" t="s">
        <v>485</v>
      </c>
      <c r="D12" t="s">
        <v>68</v>
      </c>
      <c r="E12" t="s">
        <v>69</v>
      </c>
    </row>
    <row r="13" spans="1:5" x14ac:dyDescent="0.2">
      <c r="A13">
        <v>999211</v>
      </c>
      <c r="B13">
        <v>994</v>
      </c>
      <c r="C13" t="s">
        <v>749</v>
      </c>
      <c r="D13" t="s">
        <v>68</v>
      </c>
      <c r="E13" t="s">
        <v>667</v>
      </c>
    </row>
    <row r="14" spans="1:5" x14ac:dyDescent="0.2">
      <c r="A14">
        <v>196079</v>
      </c>
      <c r="B14">
        <v>140</v>
      </c>
      <c r="C14" t="s">
        <v>752</v>
      </c>
      <c r="D14" t="s">
        <v>68</v>
      </c>
      <c r="E14" t="s">
        <v>69</v>
      </c>
    </row>
    <row r="15" spans="1:5" x14ac:dyDescent="0.2">
      <c r="A15">
        <v>162007</v>
      </c>
      <c r="B15">
        <v>561</v>
      </c>
      <c r="C15" t="s">
        <v>666</v>
      </c>
      <c r="D15" t="s">
        <v>68</v>
      </c>
      <c r="E15" t="s">
        <v>120</v>
      </c>
    </row>
    <row r="16" spans="1:5" x14ac:dyDescent="0.2">
      <c r="A16">
        <v>201441</v>
      </c>
      <c r="B16">
        <v>52</v>
      </c>
      <c r="C16" t="s">
        <v>217</v>
      </c>
      <c r="D16" t="s">
        <v>68</v>
      </c>
      <c r="E16" t="s">
        <v>69</v>
      </c>
    </row>
    <row r="17" spans="1:5" x14ac:dyDescent="0.2">
      <c r="A17">
        <v>165024</v>
      </c>
      <c r="B17">
        <v>115</v>
      </c>
      <c r="C17" t="s">
        <v>407</v>
      </c>
      <c r="D17" t="s">
        <v>68</v>
      </c>
      <c r="E17" t="s">
        <v>114</v>
      </c>
    </row>
    <row r="18" spans="1:5" x14ac:dyDescent="0.2">
      <c r="A18">
        <v>230038</v>
      </c>
      <c r="B18">
        <v>12</v>
      </c>
      <c r="C18" t="s">
        <v>67</v>
      </c>
      <c r="D18" t="s">
        <v>68</v>
      </c>
      <c r="E18" t="s">
        <v>69</v>
      </c>
    </row>
    <row r="19" spans="1:5" x14ac:dyDescent="0.2">
      <c r="A19">
        <v>230038</v>
      </c>
      <c r="B19">
        <v>26</v>
      </c>
      <c r="C19" t="s">
        <v>67</v>
      </c>
      <c r="D19" t="s">
        <v>82</v>
      </c>
      <c r="E19" t="s">
        <v>83</v>
      </c>
    </row>
    <row r="20" spans="1:5" x14ac:dyDescent="0.2">
      <c r="A20">
        <v>110529</v>
      </c>
      <c r="B20">
        <v>622</v>
      </c>
      <c r="C20" t="s">
        <v>755</v>
      </c>
      <c r="D20" t="s">
        <v>68</v>
      </c>
      <c r="E20" t="s">
        <v>219</v>
      </c>
    </row>
    <row r="21" spans="1:5" x14ac:dyDescent="0.2">
      <c r="A21">
        <v>110486</v>
      </c>
      <c r="B21">
        <v>77</v>
      </c>
      <c r="C21" t="s">
        <v>249</v>
      </c>
      <c r="D21" t="s">
        <v>68</v>
      </c>
      <c r="E21" t="s">
        <v>120</v>
      </c>
    </row>
    <row r="22" spans="1:5" x14ac:dyDescent="0.2">
      <c r="A22">
        <v>110538</v>
      </c>
      <c r="B22">
        <v>195</v>
      </c>
      <c r="C22" t="s">
        <v>252</v>
      </c>
      <c r="D22" t="s">
        <v>68</v>
      </c>
      <c r="E22" t="s">
        <v>120</v>
      </c>
    </row>
    <row r="23" spans="1:5" x14ac:dyDescent="0.2">
      <c r="A23">
        <v>110547</v>
      </c>
      <c r="B23">
        <v>78</v>
      </c>
      <c r="C23" t="s">
        <v>255</v>
      </c>
      <c r="D23" t="s">
        <v>68</v>
      </c>
      <c r="E23" t="s">
        <v>69</v>
      </c>
    </row>
    <row r="24" spans="1:5" x14ac:dyDescent="0.2">
      <c r="A24">
        <v>110556</v>
      </c>
      <c r="B24">
        <v>79</v>
      </c>
      <c r="C24" t="s">
        <v>259</v>
      </c>
      <c r="D24" t="s">
        <v>68</v>
      </c>
      <c r="E24" t="s">
        <v>108</v>
      </c>
    </row>
    <row r="25" spans="1:5" x14ac:dyDescent="0.2">
      <c r="A25">
        <v>110565</v>
      </c>
      <c r="B25">
        <v>194</v>
      </c>
      <c r="C25" t="s">
        <v>263</v>
      </c>
      <c r="D25" t="s">
        <v>68</v>
      </c>
      <c r="E25" t="s">
        <v>120</v>
      </c>
    </row>
    <row r="26" spans="1:5" x14ac:dyDescent="0.2">
      <c r="A26">
        <v>110583</v>
      </c>
      <c r="B26">
        <v>80</v>
      </c>
      <c r="C26" t="s">
        <v>265</v>
      </c>
      <c r="D26" t="s">
        <v>68</v>
      </c>
      <c r="E26" t="s">
        <v>120</v>
      </c>
    </row>
    <row r="27" spans="1:5" x14ac:dyDescent="0.2">
      <c r="A27">
        <v>110592</v>
      </c>
      <c r="B27">
        <v>81</v>
      </c>
      <c r="C27" t="s">
        <v>269</v>
      </c>
      <c r="D27" t="s">
        <v>270</v>
      </c>
      <c r="E27" t="s">
        <v>120</v>
      </c>
    </row>
    <row r="28" spans="1:5" x14ac:dyDescent="0.2">
      <c r="A28">
        <v>110510</v>
      </c>
      <c r="B28">
        <v>83</v>
      </c>
      <c r="C28" t="s">
        <v>273</v>
      </c>
      <c r="D28" t="s">
        <v>68</v>
      </c>
      <c r="E28" t="s">
        <v>69</v>
      </c>
    </row>
    <row r="29" spans="1:5" x14ac:dyDescent="0.2">
      <c r="A29">
        <v>110495</v>
      </c>
      <c r="B29">
        <v>87</v>
      </c>
      <c r="C29" t="s">
        <v>278</v>
      </c>
      <c r="D29" t="s">
        <v>68</v>
      </c>
      <c r="E29" t="s">
        <v>120</v>
      </c>
    </row>
    <row r="30" spans="1:5" x14ac:dyDescent="0.2">
      <c r="A30">
        <v>169248</v>
      </c>
      <c r="B30">
        <v>218</v>
      </c>
      <c r="C30" t="s">
        <v>426</v>
      </c>
      <c r="D30" t="s">
        <v>68</v>
      </c>
      <c r="E30" t="s">
        <v>69</v>
      </c>
    </row>
    <row r="31" spans="1:5" x14ac:dyDescent="0.2">
      <c r="A31">
        <v>138947</v>
      </c>
      <c r="B31">
        <v>634</v>
      </c>
      <c r="C31" t="s">
        <v>339</v>
      </c>
      <c r="D31" t="s">
        <v>68</v>
      </c>
      <c r="E31" t="s">
        <v>120</v>
      </c>
    </row>
    <row r="32" spans="1:5" x14ac:dyDescent="0.2">
      <c r="A32">
        <v>202134</v>
      </c>
      <c r="B32">
        <v>147</v>
      </c>
      <c r="C32" t="s">
        <v>514</v>
      </c>
      <c r="D32" t="s">
        <v>68</v>
      </c>
      <c r="E32" t="s">
        <v>69</v>
      </c>
    </row>
    <row r="33" spans="1:5" x14ac:dyDescent="0.2">
      <c r="A33">
        <v>217819</v>
      </c>
      <c r="B33">
        <v>183</v>
      </c>
      <c r="C33" t="s">
        <v>757</v>
      </c>
      <c r="D33" t="s">
        <v>68</v>
      </c>
      <c r="E33" t="s">
        <v>69</v>
      </c>
    </row>
    <row r="34" spans="1:5" x14ac:dyDescent="0.2">
      <c r="A34">
        <v>190150</v>
      </c>
      <c r="B34">
        <v>644</v>
      </c>
      <c r="C34" t="s">
        <v>621</v>
      </c>
      <c r="D34" t="s">
        <v>622</v>
      </c>
      <c r="E34" t="s">
        <v>69</v>
      </c>
    </row>
    <row r="35" spans="1:5" x14ac:dyDescent="0.2">
      <c r="A35">
        <v>190150</v>
      </c>
      <c r="B35">
        <v>86</v>
      </c>
      <c r="C35" t="s">
        <v>621</v>
      </c>
      <c r="D35" t="s">
        <v>68</v>
      </c>
      <c r="E35" t="s">
        <v>69</v>
      </c>
    </row>
    <row r="36" spans="1:5" x14ac:dyDescent="0.2">
      <c r="A36">
        <v>144740</v>
      </c>
      <c r="B36">
        <v>18</v>
      </c>
      <c r="C36" t="s">
        <v>128</v>
      </c>
      <c r="D36" t="s">
        <v>68</v>
      </c>
      <c r="E36" t="s">
        <v>129</v>
      </c>
    </row>
    <row r="37" spans="1:5" x14ac:dyDescent="0.2">
      <c r="A37">
        <v>144740</v>
      </c>
      <c r="B37">
        <v>940</v>
      </c>
      <c r="C37" t="s">
        <v>128</v>
      </c>
      <c r="D37" t="s">
        <v>103</v>
      </c>
      <c r="E37" t="s">
        <v>69</v>
      </c>
    </row>
    <row r="38" spans="1:5" x14ac:dyDescent="0.2">
      <c r="A38">
        <v>144740</v>
      </c>
      <c r="B38">
        <v>175</v>
      </c>
      <c r="C38" t="s">
        <v>128</v>
      </c>
      <c r="D38" t="s">
        <v>134</v>
      </c>
      <c r="E38" t="s">
        <v>69</v>
      </c>
    </row>
    <row r="39" spans="1:5" x14ac:dyDescent="0.2">
      <c r="A39">
        <v>999520</v>
      </c>
      <c r="B39">
        <v>941</v>
      </c>
      <c r="C39" t="s">
        <v>718</v>
      </c>
      <c r="D39" t="s">
        <v>68</v>
      </c>
      <c r="E39" t="s">
        <v>667</v>
      </c>
    </row>
    <row r="40" spans="1:5" x14ac:dyDescent="0.2">
      <c r="A40">
        <v>999520</v>
      </c>
      <c r="B40">
        <v>976</v>
      </c>
      <c r="C40" t="s">
        <v>718</v>
      </c>
      <c r="D40" t="s">
        <v>103</v>
      </c>
      <c r="E40" t="s">
        <v>69</v>
      </c>
    </row>
    <row r="41" spans="1:5" x14ac:dyDescent="0.2">
      <c r="A41">
        <v>198464</v>
      </c>
      <c r="B41">
        <v>130</v>
      </c>
      <c r="C41" t="s">
        <v>465</v>
      </c>
      <c r="D41" t="s">
        <v>68</v>
      </c>
      <c r="E41" t="s">
        <v>69</v>
      </c>
    </row>
    <row r="42" spans="1:5" x14ac:dyDescent="0.2">
      <c r="A42">
        <v>156620</v>
      </c>
      <c r="B42">
        <v>14</v>
      </c>
      <c r="C42" t="s">
        <v>89</v>
      </c>
      <c r="D42" t="s">
        <v>68</v>
      </c>
      <c r="E42" t="s">
        <v>69</v>
      </c>
    </row>
    <row r="43" spans="1:5" x14ac:dyDescent="0.2">
      <c r="A43">
        <v>169798</v>
      </c>
      <c r="B43">
        <v>41</v>
      </c>
      <c r="C43" t="s">
        <v>181</v>
      </c>
      <c r="D43" t="s">
        <v>68</v>
      </c>
      <c r="E43" t="s">
        <v>69</v>
      </c>
    </row>
    <row r="44" spans="1:5" x14ac:dyDescent="0.2">
      <c r="A44">
        <v>235097</v>
      </c>
      <c r="B44">
        <v>704</v>
      </c>
      <c r="C44" t="s">
        <v>655</v>
      </c>
      <c r="D44" t="s">
        <v>68</v>
      </c>
      <c r="E44" t="s">
        <v>69</v>
      </c>
    </row>
    <row r="45" spans="1:5" x14ac:dyDescent="0.2">
      <c r="A45">
        <v>133669</v>
      </c>
      <c r="B45">
        <v>91</v>
      </c>
      <c r="C45" t="s">
        <v>318</v>
      </c>
      <c r="D45" t="s">
        <v>68</v>
      </c>
      <c r="E45" t="s">
        <v>219</v>
      </c>
    </row>
    <row r="46" spans="1:5" x14ac:dyDescent="0.2">
      <c r="A46">
        <v>433660</v>
      </c>
      <c r="B46">
        <v>92</v>
      </c>
      <c r="C46" t="s">
        <v>320</v>
      </c>
      <c r="D46" t="s">
        <v>68</v>
      </c>
      <c r="E46" t="s">
        <v>69</v>
      </c>
    </row>
    <row r="47" spans="1:5" x14ac:dyDescent="0.2">
      <c r="A47">
        <v>133951</v>
      </c>
      <c r="B47">
        <v>206</v>
      </c>
      <c r="C47" t="s">
        <v>324</v>
      </c>
      <c r="D47" t="s">
        <v>68</v>
      </c>
      <c r="E47" t="s">
        <v>120</v>
      </c>
    </row>
    <row r="48" spans="1:5" x14ac:dyDescent="0.2">
      <c r="A48">
        <v>134097</v>
      </c>
      <c r="B48">
        <v>93</v>
      </c>
      <c r="C48" t="s">
        <v>326</v>
      </c>
      <c r="D48" t="s">
        <v>68</v>
      </c>
      <c r="E48" t="s">
        <v>69</v>
      </c>
    </row>
    <row r="49" spans="1:5" x14ac:dyDescent="0.2">
      <c r="A49">
        <v>999212</v>
      </c>
      <c r="B49">
        <v>981</v>
      </c>
      <c r="C49" t="s">
        <v>738</v>
      </c>
      <c r="D49" t="s">
        <v>103</v>
      </c>
      <c r="E49" t="s">
        <v>69</v>
      </c>
    </row>
    <row r="50" spans="1:5" x14ac:dyDescent="0.2">
      <c r="A50">
        <v>232186</v>
      </c>
      <c r="B50">
        <v>537</v>
      </c>
      <c r="C50" t="s">
        <v>596</v>
      </c>
      <c r="D50" t="s">
        <v>103</v>
      </c>
      <c r="E50" t="s">
        <v>120</v>
      </c>
    </row>
    <row r="51" spans="1:5" x14ac:dyDescent="0.2">
      <c r="A51">
        <v>232186</v>
      </c>
      <c r="B51">
        <v>165</v>
      </c>
      <c r="C51" t="s">
        <v>596</v>
      </c>
      <c r="D51" t="s">
        <v>68</v>
      </c>
      <c r="E51" t="s">
        <v>219</v>
      </c>
    </row>
    <row r="52" spans="1:5" x14ac:dyDescent="0.2">
      <c r="A52">
        <v>139861</v>
      </c>
      <c r="B52">
        <v>97</v>
      </c>
      <c r="C52" t="s">
        <v>344</v>
      </c>
      <c r="D52" t="s">
        <v>68</v>
      </c>
      <c r="E52" t="s">
        <v>69</v>
      </c>
    </row>
    <row r="53" spans="1:5" x14ac:dyDescent="0.2">
      <c r="A53">
        <v>139931</v>
      </c>
      <c r="B53">
        <v>36</v>
      </c>
      <c r="C53" t="s">
        <v>165</v>
      </c>
      <c r="D53" t="s">
        <v>68</v>
      </c>
      <c r="E53" t="s">
        <v>69</v>
      </c>
    </row>
    <row r="54" spans="1:5" x14ac:dyDescent="0.2">
      <c r="A54">
        <v>139940</v>
      </c>
      <c r="B54">
        <v>98</v>
      </c>
      <c r="C54" t="s">
        <v>346</v>
      </c>
      <c r="D54" t="s">
        <v>68</v>
      </c>
      <c r="E54" t="s">
        <v>69</v>
      </c>
    </row>
    <row r="55" spans="1:5" x14ac:dyDescent="0.2">
      <c r="A55">
        <v>145336</v>
      </c>
      <c r="B55">
        <v>211</v>
      </c>
      <c r="C55" t="s">
        <v>362</v>
      </c>
      <c r="D55" t="s">
        <v>68</v>
      </c>
      <c r="E55" t="s">
        <v>120</v>
      </c>
    </row>
    <row r="56" spans="1:5" x14ac:dyDescent="0.2">
      <c r="A56">
        <v>159009</v>
      </c>
      <c r="B56">
        <v>38</v>
      </c>
      <c r="C56" t="s">
        <v>171</v>
      </c>
      <c r="D56" t="s">
        <v>68</v>
      </c>
      <c r="E56" t="s">
        <v>108</v>
      </c>
    </row>
    <row r="57" spans="1:5" x14ac:dyDescent="0.2">
      <c r="A57">
        <v>170082</v>
      </c>
      <c r="B57">
        <v>120</v>
      </c>
      <c r="C57" t="s">
        <v>429</v>
      </c>
      <c r="D57" t="s">
        <v>68</v>
      </c>
      <c r="E57" t="s">
        <v>69</v>
      </c>
    </row>
    <row r="58" spans="1:5" x14ac:dyDescent="0.2">
      <c r="A58">
        <v>190594</v>
      </c>
      <c r="B58">
        <v>977</v>
      </c>
      <c r="C58" t="s">
        <v>732</v>
      </c>
      <c r="D58" t="s">
        <v>733</v>
      </c>
      <c r="E58" t="s">
        <v>69</v>
      </c>
    </row>
    <row r="59" spans="1:5" x14ac:dyDescent="0.2">
      <c r="A59">
        <v>151342</v>
      </c>
      <c r="B59">
        <v>110</v>
      </c>
      <c r="C59" t="s">
        <v>381</v>
      </c>
      <c r="D59" t="s">
        <v>221</v>
      </c>
      <c r="E59" t="s">
        <v>69</v>
      </c>
    </row>
    <row r="60" spans="1:5" x14ac:dyDescent="0.2">
      <c r="A60">
        <v>151111</v>
      </c>
      <c r="B60">
        <v>109</v>
      </c>
      <c r="C60" t="s">
        <v>377</v>
      </c>
      <c r="D60" t="s">
        <v>221</v>
      </c>
      <c r="E60" t="s">
        <v>69</v>
      </c>
    </row>
    <row r="61" spans="1:5" x14ac:dyDescent="0.2">
      <c r="A61">
        <v>151351</v>
      </c>
      <c r="B61">
        <v>106</v>
      </c>
      <c r="C61" t="s">
        <v>369</v>
      </c>
      <c r="D61" t="s">
        <v>221</v>
      </c>
      <c r="E61" t="s">
        <v>219</v>
      </c>
    </row>
    <row r="62" spans="1:5" x14ac:dyDescent="0.2">
      <c r="A62">
        <v>151360</v>
      </c>
      <c r="B62">
        <v>107</v>
      </c>
      <c r="C62" t="s">
        <v>375</v>
      </c>
      <c r="D62" t="s">
        <v>221</v>
      </c>
      <c r="E62" t="s">
        <v>69</v>
      </c>
    </row>
    <row r="63" spans="1:5" x14ac:dyDescent="0.2">
      <c r="A63">
        <v>999301</v>
      </c>
      <c r="B63">
        <v>726</v>
      </c>
      <c r="C63" t="s">
        <v>695</v>
      </c>
      <c r="D63" t="s">
        <v>634</v>
      </c>
      <c r="E63" t="s">
        <v>69</v>
      </c>
    </row>
    <row r="64" spans="1:5" x14ac:dyDescent="0.2">
      <c r="A64">
        <v>175856</v>
      </c>
      <c r="B64">
        <v>31</v>
      </c>
      <c r="C64" t="s">
        <v>106</v>
      </c>
      <c r="D64" t="s">
        <v>107</v>
      </c>
      <c r="E64" t="s">
        <v>108</v>
      </c>
    </row>
    <row r="65" spans="1:5" x14ac:dyDescent="0.2">
      <c r="A65">
        <v>101480</v>
      </c>
      <c r="B65">
        <v>583</v>
      </c>
      <c r="C65" t="s">
        <v>760</v>
      </c>
      <c r="D65" t="s">
        <v>68</v>
      </c>
      <c r="E65" t="s">
        <v>219</v>
      </c>
    </row>
    <row r="66" spans="1:5" x14ac:dyDescent="0.2">
      <c r="A66">
        <v>232423</v>
      </c>
      <c r="B66">
        <v>523</v>
      </c>
      <c r="C66" t="s">
        <v>668</v>
      </c>
      <c r="D66" t="s">
        <v>68</v>
      </c>
      <c r="E66" t="s">
        <v>219</v>
      </c>
    </row>
    <row r="67" spans="1:5" x14ac:dyDescent="0.2">
      <c r="A67">
        <v>190600</v>
      </c>
      <c r="B67">
        <v>141</v>
      </c>
      <c r="C67" t="s">
        <v>488</v>
      </c>
      <c r="D67" t="s">
        <v>68</v>
      </c>
      <c r="E67" t="s">
        <v>69</v>
      </c>
    </row>
    <row r="68" spans="1:5" x14ac:dyDescent="0.2">
      <c r="A68">
        <v>155399</v>
      </c>
      <c r="B68">
        <v>214</v>
      </c>
      <c r="C68" t="s">
        <v>385</v>
      </c>
      <c r="D68" t="s">
        <v>68</v>
      </c>
      <c r="E68" t="s">
        <v>69</v>
      </c>
    </row>
    <row r="69" spans="1:5" x14ac:dyDescent="0.2">
      <c r="A69">
        <v>999202</v>
      </c>
      <c r="B69">
        <v>945</v>
      </c>
      <c r="C69" t="s">
        <v>633</v>
      </c>
      <c r="D69" t="s">
        <v>634</v>
      </c>
      <c r="E69" t="s">
        <v>635</v>
      </c>
    </row>
    <row r="70" spans="1:5" x14ac:dyDescent="0.2">
      <c r="A70">
        <v>999202</v>
      </c>
      <c r="B70">
        <v>217</v>
      </c>
      <c r="C70" t="s">
        <v>633</v>
      </c>
      <c r="D70" t="s">
        <v>103</v>
      </c>
      <c r="E70" t="s">
        <v>639</v>
      </c>
    </row>
    <row r="71" spans="1:5" x14ac:dyDescent="0.2">
      <c r="A71">
        <v>999202</v>
      </c>
      <c r="B71">
        <v>871</v>
      </c>
      <c r="C71" t="s">
        <v>633</v>
      </c>
      <c r="D71" t="s">
        <v>643</v>
      </c>
      <c r="E71" t="s">
        <v>69</v>
      </c>
    </row>
    <row r="72" spans="1:5" x14ac:dyDescent="0.2">
      <c r="A72">
        <v>140164</v>
      </c>
      <c r="B72">
        <v>201</v>
      </c>
      <c r="C72" t="s">
        <v>349</v>
      </c>
      <c r="D72" t="s">
        <v>68</v>
      </c>
      <c r="E72" t="s">
        <v>69</v>
      </c>
    </row>
    <row r="73" spans="1:5" x14ac:dyDescent="0.2">
      <c r="A73">
        <v>203517</v>
      </c>
      <c r="B73">
        <v>149</v>
      </c>
      <c r="C73" t="s">
        <v>517</v>
      </c>
      <c r="D73" t="s">
        <v>68</v>
      </c>
      <c r="E73" t="s">
        <v>219</v>
      </c>
    </row>
    <row r="74" spans="1:5" x14ac:dyDescent="0.2">
      <c r="A74">
        <v>157058</v>
      </c>
      <c r="B74">
        <v>202</v>
      </c>
      <c r="C74" t="s">
        <v>394</v>
      </c>
      <c r="D74" t="s">
        <v>68</v>
      </c>
      <c r="E74" t="s">
        <v>108</v>
      </c>
    </row>
    <row r="75" spans="1:5" x14ac:dyDescent="0.2">
      <c r="A75">
        <v>192448</v>
      </c>
      <c r="B75">
        <v>198</v>
      </c>
      <c r="C75" t="s">
        <v>494</v>
      </c>
      <c r="D75" t="s">
        <v>68</v>
      </c>
      <c r="E75" t="s">
        <v>69</v>
      </c>
    </row>
    <row r="76" spans="1:5" x14ac:dyDescent="0.2">
      <c r="A76">
        <v>192439</v>
      </c>
      <c r="B76">
        <v>142</v>
      </c>
      <c r="C76" t="s">
        <v>492</v>
      </c>
      <c r="D76" t="s">
        <v>68</v>
      </c>
      <c r="E76" t="s">
        <v>69</v>
      </c>
    </row>
    <row r="77" spans="1:5" x14ac:dyDescent="0.2">
      <c r="A77">
        <v>159373</v>
      </c>
      <c r="B77">
        <v>114</v>
      </c>
      <c r="C77" t="s">
        <v>405</v>
      </c>
      <c r="D77" t="s">
        <v>68</v>
      </c>
      <c r="E77" t="s">
        <v>120</v>
      </c>
    </row>
    <row r="78" spans="1:5" x14ac:dyDescent="0.2">
      <c r="A78">
        <v>192819</v>
      </c>
      <c r="B78">
        <v>494</v>
      </c>
      <c r="C78" t="s">
        <v>671</v>
      </c>
      <c r="D78" t="s">
        <v>68</v>
      </c>
      <c r="E78" t="s">
        <v>69</v>
      </c>
    </row>
    <row r="79" spans="1:5" x14ac:dyDescent="0.2">
      <c r="A79">
        <v>173920</v>
      </c>
      <c r="B79">
        <v>616</v>
      </c>
      <c r="C79" t="s">
        <v>224</v>
      </c>
      <c r="D79" t="s">
        <v>225</v>
      </c>
      <c r="E79" t="s">
        <v>69</v>
      </c>
    </row>
    <row r="80" spans="1:5" x14ac:dyDescent="0.2">
      <c r="A80">
        <v>176080</v>
      </c>
      <c r="B80">
        <v>128</v>
      </c>
      <c r="C80" t="s">
        <v>461</v>
      </c>
      <c r="D80" t="s">
        <v>107</v>
      </c>
      <c r="E80" t="s">
        <v>69</v>
      </c>
    </row>
    <row r="81" spans="1:5" x14ac:dyDescent="0.2">
      <c r="A81">
        <v>157386</v>
      </c>
      <c r="B81">
        <v>23</v>
      </c>
      <c r="C81" t="s">
        <v>137</v>
      </c>
      <c r="D81" t="s">
        <v>68</v>
      </c>
      <c r="E81" t="s">
        <v>108</v>
      </c>
    </row>
    <row r="82" spans="1:5" x14ac:dyDescent="0.2">
      <c r="A82">
        <v>119678</v>
      </c>
      <c r="B82">
        <v>173</v>
      </c>
      <c r="C82" t="s">
        <v>284</v>
      </c>
      <c r="D82" t="s">
        <v>285</v>
      </c>
      <c r="E82" t="s">
        <v>69</v>
      </c>
    </row>
    <row r="83" spans="1:5" x14ac:dyDescent="0.2">
      <c r="A83">
        <v>119678</v>
      </c>
      <c r="B83">
        <v>174</v>
      </c>
      <c r="C83" t="s">
        <v>284</v>
      </c>
      <c r="D83" t="s">
        <v>291</v>
      </c>
      <c r="E83" t="s">
        <v>69</v>
      </c>
    </row>
    <row r="84" spans="1:5" x14ac:dyDescent="0.2">
      <c r="A84">
        <v>188030</v>
      </c>
      <c r="B84">
        <v>45</v>
      </c>
      <c r="C84" t="s">
        <v>197</v>
      </c>
      <c r="D84" t="s">
        <v>68</v>
      </c>
      <c r="E84" t="s">
        <v>69</v>
      </c>
    </row>
    <row r="85" spans="1:5" x14ac:dyDescent="0.2">
      <c r="A85">
        <v>193900</v>
      </c>
      <c r="B85">
        <v>144</v>
      </c>
      <c r="C85" t="s">
        <v>502</v>
      </c>
      <c r="D85" t="s">
        <v>68</v>
      </c>
      <c r="E85" t="s">
        <v>120</v>
      </c>
    </row>
    <row r="86" spans="1:5" x14ac:dyDescent="0.2">
      <c r="A86">
        <v>199157</v>
      </c>
      <c r="B86">
        <v>505</v>
      </c>
      <c r="C86" t="s">
        <v>675</v>
      </c>
      <c r="D86" t="s">
        <v>68</v>
      </c>
      <c r="E86" t="s">
        <v>676</v>
      </c>
    </row>
    <row r="87" spans="1:5" x14ac:dyDescent="0.2">
      <c r="A87">
        <v>199193</v>
      </c>
      <c r="B87">
        <v>134</v>
      </c>
      <c r="C87" t="s">
        <v>763</v>
      </c>
      <c r="D87" t="s">
        <v>68</v>
      </c>
      <c r="E87" t="s">
        <v>69</v>
      </c>
    </row>
    <row r="88" spans="1:5" x14ac:dyDescent="0.2">
      <c r="A88">
        <v>167358</v>
      </c>
      <c r="B88">
        <v>197</v>
      </c>
      <c r="C88" t="s">
        <v>409</v>
      </c>
      <c r="D88" t="s">
        <v>68</v>
      </c>
      <c r="E88" t="s">
        <v>69</v>
      </c>
    </row>
    <row r="89" spans="1:5" x14ac:dyDescent="0.2">
      <c r="A89">
        <v>147703</v>
      </c>
      <c r="B89">
        <v>103</v>
      </c>
      <c r="C89" t="s">
        <v>765</v>
      </c>
      <c r="D89" t="s">
        <v>68</v>
      </c>
      <c r="E89" t="s">
        <v>69</v>
      </c>
    </row>
    <row r="90" spans="1:5" x14ac:dyDescent="0.2">
      <c r="A90">
        <v>157447</v>
      </c>
      <c r="B90">
        <v>209</v>
      </c>
      <c r="C90" t="s">
        <v>168</v>
      </c>
      <c r="D90" t="s">
        <v>68</v>
      </c>
      <c r="E90" t="s">
        <v>69</v>
      </c>
    </row>
    <row r="91" spans="1:5" x14ac:dyDescent="0.2">
      <c r="A91">
        <v>136215</v>
      </c>
      <c r="B91">
        <v>783</v>
      </c>
      <c r="C91" t="s">
        <v>698</v>
      </c>
      <c r="D91" t="s">
        <v>68</v>
      </c>
      <c r="E91" t="s">
        <v>69</v>
      </c>
    </row>
    <row r="92" spans="1:5" x14ac:dyDescent="0.2">
      <c r="A92">
        <v>171571</v>
      </c>
      <c r="B92">
        <v>121</v>
      </c>
      <c r="C92" t="s">
        <v>433</v>
      </c>
      <c r="D92" t="s">
        <v>68</v>
      </c>
      <c r="E92" t="s">
        <v>69</v>
      </c>
    </row>
    <row r="93" spans="1:5" x14ac:dyDescent="0.2">
      <c r="A93">
        <v>232982</v>
      </c>
      <c r="B93">
        <v>689</v>
      </c>
      <c r="C93" t="s">
        <v>693</v>
      </c>
      <c r="D93" t="s">
        <v>68</v>
      </c>
      <c r="E93" t="s">
        <v>69</v>
      </c>
    </row>
    <row r="94" spans="1:5" x14ac:dyDescent="0.2">
      <c r="A94">
        <v>209542</v>
      </c>
      <c r="B94">
        <v>208</v>
      </c>
      <c r="C94" t="s">
        <v>769</v>
      </c>
      <c r="D94" t="s">
        <v>103</v>
      </c>
      <c r="E94" t="s">
        <v>69</v>
      </c>
    </row>
    <row r="95" spans="1:5" x14ac:dyDescent="0.2">
      <c r="A95">
        <v>214713</v>
      </c>
      <c r="B95">
        <v>152</v>
      </c>
      <c r="C95" t="s">
        <v>540</v>
      </c>
      <c r="D95" t="s">
        <v>68</v>
      </c>
      <c r="E95" t="s">
        <v>219</v>
      </c>
    </row>
    <row r="96" spans="1:5" x14ac:dyDescent="0.2">
      <c r="A96">
        <v>209807</v>
      </c>
      <c r="B96">
        <v>188</v>
      </c>
      <c r="C96" t="s">
        <v>529</v>
      </c>
      <c r="D96" t="s">
        <v>68</v>
      </c>
      <c r="E96" t="s">
        <v>69</v>
      </c>
    </row>
    <row r="97" spans="1:5" x14ac:dyDescent="0.2">
      <c r="A97">
        <v>209807</v>
      </c>
      <c r="B97">
        <v>189</v>
      </c>
      <c r="C97" t="s">
        <v>529</v>
      </c>
      <c r="D97" t="s">
        <v>532</v>
      </c>
      <c r="E97" t="s">
        <v>69</v>
      </c>
    </row>
    <row r="98" spans="1:5" x14ac:dyDescent="0.2">
      <c r="A98">
        <v>209807</v>
      </c>
      <c r="B98">
        <v>617</v>
      </c>
      <c r="C98" t="s">
        <v>529</v>
      </c>
      <c r="D98" t="s">
        <v>82</v>
      </c>
      <c r="E98" t="s">
        <v>69</v>
      </c>
    </row>
    <row r="99" spans="1:5" x14ac:dyDescent="0.2">
      <c r="A99">
        <v>999208</v>
      </c>
      <c r="B99">
        <v>936</v>
      </c>
      <c r="C99" t="s">
        <v>712</v>
      </c>
      <c r="D99" t="s">
        <v>68</v>
      </c>
      <c r="E99" t="s">
        <v>69</v>
      </c>
    </row>
    <row r="100" spans="1:5" x14ac:dyDescent="0.2">
      <c r="A100">
        <v>186371</v>
      </c>
      <c r="B100">
        <v>137</v>
      </c>
      <c r="C100" t="s">
        <v>772</v>
      </c>
      <c r="D100" t="s">
        <v>68</v>
      </c>
      <c r="E100" t="s">
        <v>120</v>
      </c>
    </row>
    <row r="101" spans="1:5" x14ac:dyDescent="0.2">
      <c r="A101">
        <v>186380</v>
      </c>
      <c r="B101">
        <v>200</v>
      </c>
      <c r="C101" t="s">
        <v>630</v>
      </c>
      <c r="D101" t="s">
        <v>103</v>
      </c>
      <c r="E101" t="s">
        <v>114</v>
      </c>
    </row>
    <row r="102" spans="1:5" x14ac:dyDescent="0.2">
      <c r="A102">
        <v>186399</v>
      </c>
      <c r="B102">
        <v>199</v>
      </c>
      <c r="C102" t="s">
        <v>476</v>
      </c>
      <c r="D102" t="s">
        <v>68</v>
      </c>
      <c r="E102" t="s">
        <v>69</v>
      </c>
    </row>
    <row r="103" spans="1:5" x14ac:dyDescent="0.2">
      <c r="A103">
        <v>122409</v>
      </c>
      <c r="B103">
        <v>88</v>
      </c>
      <c r="C103" t="s">
        <v>293</v>
      </c>
      <c r="D103" t="s">
        <v>68</v>
      </c>
      <c r="E103" t="s">
        <v>219</v>
      </c>
    </row>
    <row r="104" spans="1:5" x14ac:dyDescent="0.2">
      <c r="A104">
        <v>122597</v>
      </c>
      <c r="B104">
        <v>89</v>
      </c>
      <c r="C104" t="s">
        <v>774</v>
      </c>
      <c r="D104" t="s">
        <v>68</v>
      </c>
      <c r="E104" t="s">
        <v>69</v>
      </c>
    </row>
    <row r="105" spans="1:5" x14ac:dyDescent="0.2">
      <c r="A105">
        <v>122755</v>
      </c>
      <c r="B105">
        <v>203</v>
      </c>
      <c r="C105" t="s">
        <v>298</v>
      </c>
      <c r="D105" t="s">
        <v>68</v>
      </c>
      <c r="E105" t="s">
        <v>120</v>
      </c>
    </row>
    <row r="106" spans="1:5" x14ac:dyDescent="0.2">
      <c r="A106">
        <v>140960</v>
      </c>
      <c r="B106">
        <v>99</v>
      </c>
      <c r="C106" t="s">
        <v>354</v>
      </c>
      <c r="D106" t="s">
        <v>68</v>
      </c>
      <c r="E106" t="s">
        <v>120</v>
      </c>
    </row>
    <row r="107" spans="1:5" x14ac:dyDescent="0.2">
      <c r="A107">
        <v>236595</v>
      </c>
      <c r="B107">
        <v>637</v>
      </c>
      <c r="C107" t="s">
        <v>605</v>
      </c>
      <c r="D107" t="s">
        <v>68</v>
      </c>
      <c r="E107" t="s">
        <v>120</v>
      </c>
    </row>
    <row r="108" spans="1:5" x14ac:dyDescent="0.2">
      <c r="A108">
        <v>186584</v>
      </c>
      <c r="B108">
        <v>138</v>
      </c>
      <c r="C108" t="s">
        <v>481</v>
      </c>
      <c r="D108" t="s">
        <v>68</v>
      </c>
      <c r="E108" t="s">
        <v>120</v>
      </c>
    </row>
    <row r="109" spans="1:5" x14ac:dyDescent="0.2">
      <c r="A109">
        <v>999204</v>
      </c>
      <c r="B109">
        <v>813</v>
      </c>
      <c r="C109" t="s">
        <v>701</v>
      </c>
      <c r="D109" t="s">
        <v>68</v>
      </c>
      <c r="E109" t="s">
        <v>69</v>
      </c>
    </row>
    <row r="110" spans="1:5" x14ac:dyDescent="0.2">
      <c r="A110">
        <v>149231</v>
      </c>
      <c r="B110">
        <v>39</v>
      </c>
      <c r="C110" t="s">
        <v>175</v>
      </c>
      <c r="D110" t="s">
        <v>68</v>
      </c>
      <c r="E110" t="s">
        <v>69</v>
      </c>
    </row>
    <row r="111" spans="1:5" x14ac:dyDescent="0.2">
      <c r="A111">
        <v>149222</v>
      </c>
      <c r="B111">
        <v>104</v>
      </c>
      <c r="C111" t="s">
        <v>366</v>
      </c>
      <c r="D111" t="s">
        <v>68</v>
      </c>
      <c r="E111" t="s">
        <v>69</v>
      </c>
    </row>
    <row r="112" spans="1:5" x14ac:dyDescent="0.2">
      <c r="A112">
        <v>160621</v>
      </c>
      <c r="B112">
        <v>40</v>
      </c>
      <c r="C112" t="s">
        <v>177</v>
      </c>
      <c r="D112" t="s">
        <v>68</v>
      </c>
      <c r="E112" t="s">
        <v>108</v>
      </c>
    </row>
    <row r="113" spans="1:5" x14ac:dyDescent="0.2">
      <c r="A113">
        <v>230603</v>
      </c>
      <c r="B113">
        <v>230</v>
      </c>
      <c r="C113" t="s">
        <v>650</v>
      </c>
      <c r="D113" t="s">
        <v>68</v>
      </c>
      <c r="E113" t="s">
        <v>69</v>
      </c>
    </row>
    <row r="114" spans="1:5" x14ac:dyDescent="0.2">
      <c r="A114">
        <v>196121</v>
      </c>
      <c r="B114">
        <v>57</v>
      </c>
      <c r="C114" t="s">
        <v>200</v>
      </c>
      <c r="D114" t="s">
        <v>68</v>
      </c>
      <c r="E114" t="s">
        <v>69</v>
      </c>
    </row>
    <row r="115" spans="1:5" x14ac:dyDescent="0.2">
      <c r="A115">
        <v>168005</v>
      </c>
      <c r="B115">
        <v>116</v>
      </c>
      <c r="C115" t="s">
        <v>413</v>
      </c>
      <c r="D115" t="s">
        <v>68</v>
      </c>
      <c r="E115" t="s">
        <v>69</v>
      </c>
    </row>
    <row r="116" spans="1:5" x14ac:dyDescent="0.2">
      <c r="A116">
        <v>196413</v>
      </c>
      <c r="B116">
        <v>145</v>
      </c>
      <c r="C116" t="s">
        <v>507</v>
      </c>
      <c r="D116" t="s">
        <v>68</v>
      </c>
      <c r="E116" t="s">
        <v>120</v>
      </c>
    </row>
    <row r="117" spans="1:5" x14ac:dyDescent="0.2">
      <c r="A117">
        <v>221838</v>
      </c>
      <c r="B117">
        <v>48</v>
      </c>
      <c r="C117" t="s">
        <v>206</v>
      </c>
      <c r="D117" t="s">
        <v>68</v>
      </c>
      <c r="E117" t="s">
        <v>69</v>
      </c>
    </row>
    <row r="118" spans="1:5" x14ac:dyDescent="0.2">
      <c r="A118">
        <v>226152</v>
      </c>
      <c r="B118">
        <v>615</v>
      </c>
      <c r="C118" t="s">
        <v>654</v>
      </c>
      <c r="D118" t="s">
        <v>68</v>
      </c>
      <c r="E118" t="s">
        <v>129</v>
      </c>
    </row>
    <row r="119" spans="1:5" x14ac:dyDescent="0.2">
      <c r="A119">
        <v>228723</v>
      </c>
      <c r="B119">
        <v>158</v>
      </c>
      <c r="C119" t="s">
        <v>572</v>
      </c>
      <c r="D119" t="s">
        <v>573</v>
      </c>
      <c r="E119" t="s">
        <v>69</v>
      </c>
    </row>
    <row r="120" spans="1:5" x14ac:dyDescent="0.2">
      <c r="A120">
        <v>229063</v>
      </c>
      <c r="B120">
        <v>219</v>
      </c>
      <c r="C120" t="s">
        <v>647</v>
      </c>
      <c r="D120" t="s">
        <v>68</v>
      </c>
      <c r="E120" t="s">
        <v>114</v>
      </c>
    </row>
    <row r="121" spans="1:5" x14ac:dyDescent="0.2">
      <c r="A121">
        <v>228459</v>
      </c>
      <c r="B121">
        <v>162</v>
      </c>
      <c r="C121" t="s">
        <v>590</v>
      </c>
      <c r="D121" t="s">
        <v>68</v>
      </c>
      <c r="E121" t="s">
        <v>69</v>
      </c>
    </row>
    <row r="122" spans="1:5" x14ac:dyDescent="0.2">
      <c r="A122">
        <v>229115</v>
      </c>
      <c r="B122">
        <v>163</v>
      </c>
      <c r="C122" t="s">
        <v>592</v>
      </c>
      <c r="D122" t="s">
        <v>68</v>
      </c>
      <c r="E122" t="s">
        <v>69</v>
      </c>
    </row>
    <row r="123" spans="1:5" x14ac:dyDescent="0.2">
      <c r="A123">
        <v>999510</v>
      </c>
      <c r="B123">
        <v>627</v>
      </c>
      <c r="C123" t="s">
        <v>658</v>
      </c>
      <c r="D123" t="s">
        <v>68</v>
      </c>
      <c r="E123" t="s">
        <v>69</v>
      </c>
    </row>
    <row r="124" spans="1:5" x14ac:dyDescent="0.2">
      <c r="A124">
        <v>999510</v>
      </c>
      <c r="B124">
        <v>628</v>
      </c>
      <c r="C124" t="s">
        <v>658</v>
      </c>
      <c r="D124" t="s">
        <v>103</v>
      </c>
      <c r="E124" t="s">
        <v>69</v>
      </c>
    </row>
    <row r="125" spans="1:5" x14ac:dyDescent="0.2">
      <c r="A125">
        <v>131469</v>
      </c>
      <c r="B125">
        <v>179</v>
      </c>
      <c r="C125" t="s">
        <v>313</v>
      </c>
      <c r="D125" t="s">
        <v>68</v>
      </c>
      <c r="E125" t="s">
        <v>69</v>
      </c>
    </row>
    <row r="126" spans="1:5" x14ac:dyDescent="0.2">
      <c r="A126">
        <v>131469</v>
      </c>
      <c r="B126">
        <v>180</v>
      </c>
      <c r="C126" t="s">
        <v>313</v>
      </c>
      <c r="D126" t="s">
        <v>103</v>
      </c>
      <c r="E126" t="s">
        <v>69</v>
      </c>
    </row>
    <row r="127" spans="1:5" x14ac:dyDescent="0.2">
      <c r="A127">
        <v>193654</v>
      </c>
      <c r="B127">
        <v>143</v>
      </c>
      <c r="C127" t="s">
        <v>496</v>
      </c>
      <c r="D127" t="s">
        <v>497</v>
      </c>
      <c r="E127" t="s">
        <v>219</v>
      </c>
    </row>
    <row r="128" spans="1:5" x14ac:dyDescent="0.2">
      <c r="A128">
        <v>204796</v>
      </c>
      <c r="B128">
        <v>191</v>
      </c>
      <c r="C128" t="s">
        <v>519</v>
      </c>
      <c r="D128" t="s">
        <v>520</v>
      </c>
      <c r="E128" t="s">
        <v>219</v>
      </c>
    </row>
    <row r="129" spans="1:5" x14ac:dyDescent="0.2">
      <c r="A129">
        <v>204796</v>
      </c>
      <c r="B129">
        <v>190</v>
      </c>
      <c r="C129" t="s">
        <v>519</v>
      </c>
      <c r="D129" t="s">
        <v>68</v>
      </c>
      <c r="E129" t="s">
        <v>219</v>
      </c>
    </row>
    <row r="130" spans="1:5" x14ac:dyDescent="0.2">
      <c r="A130">
        <v>100663</v>
      </c>
      <c r="B130">
        <v>71</v>
      </c>
      <c r="C130" t="s">
        <v>234</v>
      </c>
      <c r="D130" t="s">
        <v>68</v>
      </c>
      <c r="E130" t="s">
        <v>69</v>
      </c>
    </row>
    <row r="131" spans="1:5" x14ac:dyDescent="0.2">
      <c r="A131">
        <v>100751</v>
      </c>
      <c r="B131">
        <v>682</v>
      </c>
      <c r="C131" t="s">
        <v>680</v>
      </c>
      <c r="D131" t="s">
        <v>68</v>
      </c>
      <c r="E131" t="s">
        <v>69</v>
      </c>
    </row>
    <row r="132" spans="1:5" x14ac:dyDescent="0.2">
      <c r="A132">
        <v>104179</v>
      </c>
      <c r="B132">
        <v>227</v>
      </c>
      <c r="C132" t="s">
        <v>240</v>
      </c>
      <c r="D132" t="s">
        <v>68</v>
      </c>
      <c r="E132" t="s">
        <v>69</v>
      </c>
    </row>
    <row r="133" spans="1:5" x14ac:dyDescent="0.2">
      <c r="A133">
        <v>139959</v>
      </c>
      <c r="B133">
        <v>96</v>
      </c>
      <c r="C133" t="s">
        <v>341</v>
      </c>
      <c r="D133" t="s">
        <v>68</v>
      </c>
      <c r="E133" t="s">
        <v>69</v>
      </c>
    </row>
    <row r="134" spans="1:5" x14ac:dyDescent="0.2">
      <c r="A134">
        <v>145600</v>
      </c>
      <c r="B134">
        <v>105</v>
      </c>
      <c r="C134" t="s">
        <v>777</v>
      </c>
      <c r="D134" t="s">
        <v>68</v>
      </c>
      <c r="E134" t="s">
        <v>69</v>
      </c>
    </row>
    <row r="135" spans="1:5" x14ac:dyDescent="0.2">
      <c r="A135">
        <v>155317</v>
      </c>
      <c r="B135">
        <v>192</v>
      </c>
      <c r="C135" t="s">
        <v>383</v>
      </c>
      <c r="D135" t="s">
        <v>68</v>
      </c>
      <c r="E135" t="s">
        <v>120</v>
      </c>
    </row>
    <row r="136" spans="1:5" x14ac:dyDescent="0.2">
      <c r="A136">
        <v>220862</v>
      </c>
      <c r="B136">
        <v>156</v>
      </c>
      <c r="C136" t="s">
        <v>566</v>
      </c>
      <c r="D136" t="s">
        <v>68</v>
      </c>
      <c r="E136" t="s">
        <v>69</v>
      </c>
    </row>
    <row r="137" spans="1:5" x14ac:dyDescent="0.2">
      <c r="A137">
        <v>187985</v>
      </c>
      <c r="B137">
        <v>44</v>
      </c>
      <c r="C137" t="s">
        <v>195</v>
      </c>
      <c r="D137" t="s">
        <v>68</v>
      </c>
      <c r="E137" t="s">
        <v>120</v>
      </c>
    </row>
    <row r="138" spans="1:5" x14ac:dyDescent="0.2">
      <c r="A138">
        <v>199120</v>
      </c>
      <c r="B138">
        <v>131</v>
      </c>
      <c r="C138" t="s">
        <v>467</v>
      </c>
      <c r="D138" t="s">
        <v>68</v>
      </c>
      <c r="E138" t="s">
        <v>69</v>
      </c>
    </row>
    <row r="139" spans="1:5" x14ac:dyDescent="0.2">
      <c r="A139">
        <v>199139</v>
      </c>
      <c r="B139">
        <v>132</v>
      </c>
      <c r="C139" t="s">
        <v>779</v>
      </c>
      <c r="D139" t="s">
        <v>68</v>
      </c>
      <c r="E139" t="s">
        <v>120</v>
      </c>
    </row>
    <row r="140" spans="1:5" x14ac:dyDescent="0.2">
      <c r="A140">
        <v>199148</v>
      </c>
      <c r="B140">
        <v>133</v>
      </c>
      <c r="C140" t="s">
        <v>782</v>
      </c>
      <c r="D140" t="s">
        <v>221</v>
      </c>
      <c r="E140" t="s">
        <v>69</v>
      </c>
    </row>
    <row r="141" spans="1:5" x14ac:dyDescent="0.2">
      <c r="A141">
        <v>207500</v>
      </c>
      <c r="B141">
        <v>519</v>
      </c>
      <c r="C141" t="s">
        <v>690</v>
      </c>
      <c r="D141" t="s">
        <v>68</v>
      </c>
      <c r="E141" t="s">
        <v>69</v>
      </c>
    </row>
    <row r="142" spans="1:5" x14ac:dyDescent="0.2">
      <c r="A142">
        <v>219471</v>
      </c>
      <c r="B142">
        <v>155</v>
      </c>
      <c r="C142" t="s">
        <v>563</v>
      </c>
      <c r="D142" t="s">
        <v>68</v>
      </c>
      <c r="E142" t="s">
        <v>69</v>
      </c>
    </row>
    <row r="143" spans="1:5" x14ac:dyDescent="0.2">
      <c r="A143">
        <v>221740</v>
      </c>
      <c r="B143">
        <v>49</v>
      </c>
      <c r="C143" t="s">
        <v>210</v>
      </c>
      <c r="D143" t="s">
        <v>68</v>
      </c>
      <c r="E143" t="s">
        <v>120</v>
      </c>
    </row>
    <row r="144" spans="1:5" x14ac:dyDescent="0.2">
      <c r="A144">
        <v>228769</v>
      </c>
      <c r="B144">
        <v>30</v>
      </c>
      <c r="C144" t="s">
        <v>113</v>
      </c>
      <c r="D144" t="s">
        <v>68</v>
      </c>
      <c r="E144" t="s">
        <v>114</v>
      </c>
    </row>
    <row r="145" spans="1:5" x14ac:dyDescent="0.2">
      <c r="A145">
        <v>228778</v>
      </c>
      <c r="B145">
        <v>159</v>
      </c>
      <c r="C145" t="s">
        <v>577</v>
      </c>
      <c r="D145" t="s">
        <v>221</v>
      </c>
      <c r="E145" t="s">
        <v>108</v>
      </c>
    </row>
    <row r="146" spans="1:5" x14ac:dyDescent="0.2">
      <c r="A146">
        <v>228787</v>
      </c>
      <c r="B146">
        <v>164</v>
      </c>
      <c r="C146" t="s">
        <v>594</v>
      </c>
      <c r="D146" t="s">
        <v>221</v>
      </c>
      <c r="E146" t="s">
        <v>69</v>
      </c>
    </row>
    <row r="147" spans="1:5" x14ac:dyDescent="0.2">
      <c r="A147">
        <v>228796</v>
      </c>
      <c r="B147">
        <v>160</v>
      </c>
      <c r="C147" t="s">
        <v>582</v>
      </c>
      <c r="D147" t="s">
        <v>68</v>
      </c>
      <c r="E147" t="s">
        <v>69</v>
      </c>
    </row>
    <row r="148" spans="1:5" x14ac:dyDescent="0.2">
      <c r="A148">
        <v>229027</v>
      </c>
      <c r="B148">
        <v>161</v>
      </c>
      <c r="C148" t="s">
        <v>588</v>
      </c>
      <c r="D148" t="s">
        <v>68</v>
      </c>
      <c r="E148" t="s">
        <v>219</v>
      </c>
    </row>
    <row r="149" spans="1:5" x14ac:dyDescent="0.2">
      <c r="A149">
        <v>230764</v>
      </c>
      <c r="B149">
        <v>50</v>
      </c>
      <c r="C149" t="s">
        <v>213</v>
      </c>
      <c r="D149" t="s">
        <v>68</v>
      </c>
      <c r="E149" t="s">
        <v>120</v>
      </c>
    </row>
    <row r="150" spans="1:5" x14ac:dyDescent="0.2">
      <c r="A150">
        <v>231174</v>
      </c>
      <c r="B150">
        <v>20</v>
      </c>
      <c r="C150" t="s">
        <v>124</v>
      </c>
      <c r="D150" t="s">
        <v>68</v>
      </c>
      <c r="E150" t="s">
        <v>69</v>
      </c>
    </row>
    <row r="151" spans="1:5" x14ac:dyDescent="0.2">
      <c r="A151">
        <v>999203</v>
      </c>
      <c r="B151">
        <v>172</v>
      </c>
      <c r="C151" t="s">
        <v>618</v>
      </c>
      <c r="D151" t="s">
        <v>68</v>
      </c>
      <c r="E151" t="s">
        <v>108</v>
      </c>
    </row>
    <row r="152" spans="1:5" x14ac:dyDescent="0.2">
      <c r="A152">
        <v>999303</v>
      </c>
      <c r="B152">
        <v>884</v>
      </c>
      <c r="C152" t="s">
        <v>708</v>
      </c>
      <c r="D152" t="s">
        <v>103</v>
      </c>
      <c r="E152" t="s">
        <v>69</v>
      </c>
    </row>
    <row r="153" spans="1:5" x14ac:dyDescent="0.2">
      <c r="A153">
        <v>196060</v>
      </c>
      <c r="B153">
        <v>146</v>
      </c>
      <c r="C153" t="s">
        <v>510</v>
      </c>
      <c r="D153" t="s">
        <v>68</v>
      </c>
      <c r="E153" t="s">
        <v>120</v>
      </c>
    </row>
    <row r="154" spans="1:5" x14ac:dyDescent="0.2">
      <c r="A154">
        <v>106245</v>
      </c>
      <c r="B154">
        <v>74</v>
      </c>
      <c r="C154" t="s">
        <v>237</v>
      </c>
      <c r="D154" t="s">
        <v>68</v>
      </c>
      <c r="E154" t="s">
        <v>219</v>
      </c>
    </row>
    <row r="155" spans="1:5" x14ac:dyDescent="0.2">
      <c r="A155">
        <v>161873</v>
      </c>
      <c r="B155">
        <v>207</v>
      </c>
      <c r="C155" t="s">
        <v>417</v>
      </c>
      <c r="D155" t="s">
        <v>68</v>
      </c>
      <c r="E155" t="s">
        <v>69</v>
      </c>
    </row>
    <row r="156" spans="1:5" x14ac:dyDescent="0.2">
      <c r="A156">
        <v>132903</v>
      </c>
      <c r="B156">
        <v>967</v>
      </c>
      <c r="C156" t="s">
        <v>154</v>
      </c>
      <c r="D156" t="s">
        <v>155</v>
      </c>
      <c r="E156" t="s">
        <v>69</v>
      </c>
    </row>
    <row r="157" spans="1:5" x14ac:dyDescent="0.2">
      <c r="A157">
        <v>132903</v>
      </c>
      <c r="B157">
        <v>58</v>
      </c>
      <c r="C157" t="s">
        <v>154</v>
      </c>
      <c r="D157" t="s">
        <v>68</v>
      </c>
      <c r="E157" t="s">
        <v>69</v>
      </c>
    </row>
    <row r="158" spans="1:5" x14ac:dyDescent="0.2">
      <c r="A158">
        <v>206941</v>
      </c>
      <c r="B158">
        <v>721</v>
      </c>
      <c r="C158" t="s">
        <v>785</v>
      </c>
      <c r="D158" t="s">
        <v>68</v>
      </c>
      <c r="E158" t="s">
        <v>786</v>
      </c>
    </row>
    <row r="159" spans="1:5" x14ac:dyDescent="0.2">
      <c r="A159">
        <v>126580</v>
      </c>
      <c r="B159">
        <v>720</v>
      </c>
      <c r="C159" t="s">
        <v>788</v>
      </c>
      <c r="D159" t="s">
        <v>68</v>
      </c>
      <c r="E159" t="s">
        <v>69</v>
      </c>
    </row>
    <row r="160" spans="1:5" x14ac:dyDescent="0.2">
      <c r="A160">
        <v>126562</v>
      </c>
      <c r="B160">
        <v>90</v>
      </c>
      <c r="C160" t="s">
        <v>790</v>
      </c>
      <c r="D160" t="s">
        <v>68</v>
      </c>
      <c r="E160" t="s">
        <v>69</v>
      </c>
    </row>
    <row r="161" spans="1:5" x14ac:dyDescent="0.2">
      <c r="A161">
        <v>129020</v>
      </c>
      <c r="B161">
        <v>16</v>
      </c>
      <c r="C161" t="s">
        <v>96</v>
      </c>
      <c r="D161" t="s">
        <v>68</v>
      </c>
      <c r="E161" t="s">
        <v>69</v>
      </c>
    </row>
    <row r="162" spans="1:5" x14ac:dyDescent="0.2">
      <c r="A162">
        <v>129020</v>
      </c>
      <c r="B162">
        <v>1002</v>
      </c>
      <c r="C162" t="s">
        <v>96</v>
      </c>
      <c r="D162" t="s">
        <v>103</v>
      </c>
      <c r="E162" t="s">
        <v>69</v>
      </c>
    </row>
    <row r="163" spans="1:5" x14ac:dyDescent="0.2">
      <c r="A163">
        <v>202480</v>
      </c>
      <c r="B163">
        <v>148</v>
      </c>
      <c r="C163" t="s">
        <v>793</v>
      </c>
      <c r="D163" t="s">
        <v>68</v>
      </c>
      <c r="E163" t="s">
        <v>69</v>
      </c>
    </row>
    <row r="164" spans="1:5" x14ac:dyDescent="0.2">
      <c r="A164">
        <v>130943</v>
      </c>
      <c r="B164">
        <v>33</v>
      </c>
      <c r="C164" t="s">
        <v>151</v>
      </c>
      <c r="D164" t="s">
        <v>68</v>
      </c>
      <c r="E164" t="s">
        <v>120</v>
      </c>
    </row>
    <row r="165" spans="1:5" x14ac:dyDescent="0.2">
      <c r="A165">
        <v>141574</v>
      </c>
      <c r="B165">
        <v>515</v>
      </c>
      <c r="C165" t="s">
        <v>683</v>
      </c>
      <c r="D165" t="s">
        <v>68</v>
      </c>
      <c r="E165" t="s">
        <v>69</v>
      </c>
    </row>
    <row r="166" spans="1:5" x14ac:dyDescent="0.2">
      <c r="A166">
        <v>148654</v>
      </c>
      <c r="B166">
        <v>102</v>
      </c>
      <c r="C166" t="s">
        <v>365</v>
      </c>
      <c r="D166" t="s">
        <v>68</v>
      </c>
      <c r="E166" t="s">
        <v>69</v>
      </c>
    </row>
    <row r="167" spans="1:5" x14ac:dyDescent="0.2">
      <c r="A167">
        <v>999209</v>
      </c>
      <c r="B167">
        <v>950</v>
      </c>
      <c r="C167" t="s">
        <v>725</v>
      </c>
      <c r="D167" t="s">
        <v>68</v>
      </c>
      <c r="E167" t="s">
        <v>69</v>
      </c>
    </row>
    <row r="168" spans="1:5" x14ac:dyDescent="0.2">
      <c r="A168">
        <v>157085</v>
      </c>
      <c r="B168">
        <v>112</v>
      </c>
      <c r="C168" t="s">
        <v>391</v>
      </c>
      <c r="D168" t="s">
        <v>68</v>
      </c>
      <c r="E168" t="s">
        <v>69</v>
      </c>
    </row>
    <row r="169" spans="1:5" x14ac:dyDescent="0.2">
      <c r="A169">
        <v>117140</v>
      </c>
      <c r="B169">
        <v>85</v>
      </c>
      <c r="C169" t="s">
        <v>280</v>
      </c>
      <c r="D169" t="s">
        <v>68</v>
      </c>
      <c r="E169" t="s">
        <v>69</v>
      </c>
    </row>
    <row r="170" spans="1:5" x14ac:dyDescent="0.2">
      <c r="A170">
        <v>157289</v>
      </c>
      <c r="B170">
        <v>213</v>
      </c>
      <c r="C170" t="s">
        <v>398</v>
      </c>
      <c r="D170" t="s">
        <v>68</v>
      </c>
      <c r="E170" t="s">
        <v>69</v>
      </c>
    </row>
    <row r="171" spans="1:5" x14ac:dyDescent="0.2">
      <c r="A171">
        <v>163286</v>
      </c>
      <c r="B171">
        <v>118</v>
      </c>
      <c r="C171" t="s">
        <v>421</v>
      </c>
      <c r="D171" t="s">
        <v>103</v>
      </c>
      <c r="E171" t="s">
        <v>120</v>
      </c>
    </row>
    <row r="172" spans="1:5" x14ac:dyDescent="0.2">
      <c r="A172">
        <v>166638</v>
      </c>
      <c r="B172">
        <v>633</v>
      </c>
      <c r="C172" t="s">
        <v>686</v>
      </c>
      <c r="D172" t="s">
        <v>68</v>
      </c>
      <c r="E172" t="s">
        <v>69</v>
      </c>
    </row>
    <row r="173" spans="1:5" x14ac:dyDescent="0.2">
      <c r="A173">
        <v>174066</v>
      </c>
      <c r="B173">
        <v>680</v>
      </c>
      <c r="C173" t="s">
        <v>443</v>
      </c>
      <c r="D173" t="s">
        <v>221</v>
      </c>
      <c r="E173" t="s">
        <v>69</v>
      </c>
    </row>
    <row r="174" spans="1:5" x14ac:dyDescent="0.2">
      <c r="A174">
        <v>174066</v>
      </c>
      <c r="B174">
        <v>123</v>
      </c>
      <c r="C174" t="s">
        <v>443</v>
      </c>
      <c r="D174" t="s">
        <v>103</v>
      </c>
      <c r="E174" t="s">
        <v>69</v>
      </c>
    </row>
    <row r="175" spans="1:5" x14ac:dyDescent="0.2">
      <c r="A175">
        <v>178396</v>
      </c>
      <c r="B175">
        <v>204</v>
      </c>
      <c r="C175" t="s">
        <v>451</v>
      </c>
      <c r="D175" t="s">
        <v>221</v>
      </c>
      <c r="E175" t="s">
        <v>120</v>
      </c>
    </row>
    <row r="176" spans="1:5" x14ac:dyDescent="0.2">
      <c r="A176">
        <v>178402</v>
      </c>
      <c r="B176">
        <v>126</v>
      </c>
      <c r="C176" t="s">
        <v>459</v>
      </c>
      <c r="D176" t="s">
        <v>68</v>
      </c>
      <c r="E176" t="s">
        <v>69</v>
      </c>
    </row>
    <row r="177" spans="1:5" x14ac:dyDescent="0.2">
      <c r="A177">
        <v>178420</v>
      </c>
      <c r="B177">
        <v>124</v>
      </c>
      <c r="C177" t="s">
        <v>455</v>
      </c>
      <c r="D177" t="s">
        <v>456</v>
      </c>
      <c r="E177" t="s">
        <v>69</v>
      </c>
    </row>
    <row r="178" spans="1:5" x14ac:dyDescent="0.2">
      <c r="A178">
        <v>180489</v>
      </c>
      <c r="B178">
        <v>970</v>
      </c>
      <c r="C178" t="s">
        <v>729</v>
      </c>
      <c r="D178" t="s">
        <v>68</v>
      </c>
      <c r="E178" t="s">
        <v>69</v>
      </c>
    </row>
    <row r="179" spans="1:5" x14ac:dyDescent="0.2">
      <c r="A179">
        <v>181394</v>
      </c>
      <c r="B179">
        <v>43</v>
      </c>
      <c r="C179" t="s">
        <v>189</v>
      </c>
      <c r="D179" t="s">
        <v>68</v>
      </c>
      <c r="E179" t="s">
        <v>69</v>
      </c>
    </row>
    <row r="180" spans="1:5" x14ac:dyDescent="0.2">
      <c r="A180">
        <v>182281</v>
      </c>
      <c r="B180">
        <v>22</v>
      </c>
      <c r="C180" t="s">
        <v>119</v>
      </c>
      <c r="D180" t="s">
        <v>68</v>
      </c>
      <c r="E180" t="s">
        <v>120</v>
      </c>
    </row>
    <row r="181" spans="1:5" x14ac:dyDescent="0.2">
      <c r="A181">
        <v>159939</v>
      </c>
      <c r="B181">
        <v>15</v>
      </c>
      <c r="C181" t="s">
        <v>794</v>
      </c>
      <c r="D181" t="s">
        <v>68</v>
      </c>
      <c r="E181" t="s">
        <v>219</v>
      </c>
    </row>
    <row r="182" spans="1:5" x14ac:dyDescent="0.2">
      <c r="A182">
        <v>199218</v>
      </c>
      <c r="B182">
        <v>135</v>
      </c>
      <c r="C182" t="s">
        <v>472</v>
      </c>
      <c r="D182" t="s">
        <v>68</v>
      </c>
      <c r="E182" t="s">
        <v>219</v>
      </c>
    </row>
    <row r="183" spans="1:5" x14ac:dyDescent="0.2">
      <c r="A183">
        <v>200280</v>
      </c>
      <c r="B183">
        <v>42</v>
      </c>
      <c r="C183" t="s">
        <v>184</v>
      </c>
      <c r="D183" t="s">
        <v>68</v>
      </c>
      <c r="E183" t="s">
        <v>69</v>
      </c>
    </row>
    <row r="184" spans="1:5" x14ac:dyDescent="0.2">
      <c r="A184">
        <v>136172</v>
      </c>
      <c r="B184">
        <v>94</v>
      </c>
      <c r="C184" t="s">
        <v>329</v>
      </c>
      <c r="D184" t="s">
        <v>68</v>
      </c>
      <c r="E184" t="s">
        <v>69</v>
      </c>
    </row>
    <row r="185" spans="1:5" x14ac:dyDescent="0.2">
      <c r="A185">
        <v>227216</v>
      </c>
      <c r="B185">
        <v>157</v>
      </c>
      <c r="C185" t="s">
        <v>568</v>
      </c>
      <c r="D185" t="s">
        <v>68</v>
      </c>
      <c r="E185" t="s">
        <v>120</v>
      </c>
    </row>
    <row r="186" spans="1:5" x14ac:dyDescent="0.2">
      <c r="A186">
        <v>209551</v>
      </c>
      <c r="B186">
        <v>151</v>
      </c>
      <c r="C186" t="s">
        <v>229</v>
      </c>
      <c r="D186" t="s">
        <v>68</v>
      </c>
      <c r="E186" t="s">
        <v>69</v>
      </c>
    </row>
    <row r="187" spans="1:5" x14ac:dyDescent="0.2">
      <c r="A187">
        <v>215293</v>
      </c>
      <c r="B187">
        <v>887</v>
      </c>
      <c r="C187" t="s">
        <v>544</v>
      </c>
      <c r="D187" t="s">
        <v>545</v>
      </c>
      <c r="E187" t="s">
        <v>69</v>
      </c>
    </row>
    <row r="188" spans="1:5" x14ac:dyDescent="0.2">
      <c r="A188">
        <v>215293</v>
      </c>
      <c r="B188">
        <v>184</v>
      </c>
      <c r="C188" t="s">
        <v>544</v>
      </c>
      <c r="D188" t="s">
        <v>68</v>
      </c>
      <c r="E188" t="s">
        <v>69</v>
      </c>
    </row>
    <row r="189" spans="1:5" x14ac:dyDescent="0.2">
      <c r="A189">
        <v>215293</v>
      </c>
      <c r="B189">
        <v>185</v>
      </c>
      <c r="C189" t="s">
        <v>544</v>
      </c>
      <c r="D189" t="s">
        <v>553</v>
      </c>
      <c r="E189" t="s">
        <v>69</v>
      </c>
    </row>
    <row r="190" spans="1:5" x14ac:dyDescent="0.2">
      <c r="A190">
        <v>243221</v>
      </c>
      <c r="B190">
        <v>154</v>
      </c>
      <c r="C190" t="s">
        <v>558</v>
      </c>
      <c r="D190" t="s">
        <v>68</v>
      </c>
      <c r="E190" t="s">
        <v>69</v>
      </c>
    </row>
    <row r="191" spans="1:5" x14ac:dyDescent="0.2">
      <c r="A191">
        <v>122612</v>
      </c>
      <c r="B191">
        <v>27</v>
      </c>
      <c r="C191" t="s">
        <v>141</v>
      </c>
      <c r="D191" t="s">
        <v>68</v>
      </c>
      <c r="E191" t="s">
        <v>120</v>
      </c>
    </row>
    <row r="192" spans="1:5" x14ac:dyDescent="0.2">
      <c r="A192">
        <v>218663</v>
      </c>
      <c r="B192">
        <v>47</v>
      </c>
      <c r="C192" t="s">
        <v>203</v>
      </c>
      <c r="D192" t="s">
        <v>68</v>
      </c>
      <c r="E192" t="s">
        <v>120</v>
      </c>
    </row>
    <row r="193" spans="1:5" x14ac:dyDescent="0.2">
      <c r="A193">
        <v>137351</v>
      </c>
      <c r="B193">
        <v>181</v>
      </c>
      <c r="C193" t="s">
        <v>333</v>
      </c>
      <c r="D193" t="s">
        <v>68</v>
      </c>
      <c r="E193" t="s">
        <v>120</v>
      </c>
    </row>
    <row r="194" spans="1:5" x14ac:dyDescent="0.2">
      <c r="A194">
        <v>123961</v>
      </c>
      <c r="B194">
        <v>84</v>
      </c>
      <c r="C194" t="s">
        <v>300</v>
      </c>
      <c r="D194" t="s">
        <v>68</v>
      </c>
      <c r="E194" t="s">
        <v>69</v>
      </c>
    </row>
    <row r="195" spans="1:5" x14ac:dyDescent="0.2">
      <c r="A195">
        <v>236948</v>
      </c>
      <c r="B195">
        <v>168</v>
      </c>
      <c r="C195" t="s">
        <v>607</v>
      </c>
      <c r="D195" t="s">
        <v>68</v>
      </c>
      <c r="E195" t="s">
        <v>608</v>
      </c>
    </row>
    <row r="196" spans="1:5" x14ac:dyDescent="0.2">
      <c r="A196">
        <v>141334</v>
      </c>
      <c r="B196">
        <v>100</v>
      </c>
      <c r="C196" t="s">
        <v>358</v>
      </c>
      <c r="D196" t="s">
        <v>68</v>
      </c>
      <c r="E196" t="s">
        <v>120</v>
      </c>
    </row>
    <row r="197" spans="1:5" x14ac:dyDescent="0.2">
      <c r="A197">
        <v>141264</v>
      </c>
      <c r="B197">
        <v>215</v>
      </c>
      <c r="C197" t="s">
        <v>356</v>
      </c>
      <c r="D197" t="s">
        <v>68</v>
      </c>
      <c r="E197" t="s">
        <v>120</v>
      </c>
    </row>
    <row r="198" spans="1:5" x14ac:dyDescent="0.2">
      <c r="A198">
        <v>999600</v>
      </c>
      <c r="B198">
        <v>807</v>
      </c>
      <c r="C198" t="s">
        <v>704</v>
      </c>
      <c r="D198" t="s">
        <v>103</v>
      </c>
      <c r="E198" t="s">
        <v>69</v>
      </c>
    </row>
    <row r="199" spans="1:5" x14ac:dyDescent="0.2">
      <c r="A199">
        <v>999600</v>
      </c>
      <c r="B199">
        <v>808</v>
      </c>
      <c r="C199" t="s">
        <v>704</v>
      </c>
      <c r="D199" t="s">
        <v>634</v>
      </c>
      <c r="E199" t="s">
        <v>69</v>
      </c>
    </row>
    <row r="200" spans="1:5" x14ac:dyDescent="0.2">
      <c r="A200">
        <v>216597</v>
      </c>
      <c r="B200">
        <v>153</v>
      </c>
      <c r="C200" t="s">
        <v>556</v>
      </c>
      <c r="D200" t="s">
        <v>68</v>
      </c>
      <c r="E200" t="s">
        <v>69</v>
      </c>
    </row>
    <row r="201" spans="1:5" x14ac:dyDescent="0.2">
      <c r="A201">
        <v>234030</v>
      </c>
      <c r="B201">
        <v>166</v>
      </c>
      <c r="C201" t="s">
        <v>601</v>
      </c>
      <c r="D201" t="s">
        <v>68</v>
      </c>
      <c r="E201" t="s">
        <v>69</v>
      </c>
    </row>
    <row r="202" spans="1:5" x14ac:dyDescent="0.2">
      <c r="A202">
        <v>233921</v>
      </c>
      <c r="B202">
        <v>167</v>
      </c>
      <c r="C202" t="s">
        <v>603</v>
      </c>
      <c r="D202" t="s">
        <v>68</v>
      </c>
      <c r="E202" t="s">
        <v>120</v>
      </c>
    </row>
    <row r="203" spans="1:5" x14ac:dyDescent="0.2">
      <c r="A203">
        <v>236939</v>
      </c>
      <c r="B203">
        <v>56</v>
      </c>
      <c r="C203" t="s">
        <v>220</v>
      </c>
      <c r="D203" t="s">
        <v>221</v>
      </c>
      <c r="E203" t="s">
        <v>69</v>
      </c>
    </row>
    <row r="204" spans="1:5" x14ac:dyDescent="0.2">
      <c r="A204">
        <v>172644</v>
      </c>
      <c r="B204">
        <v>122</v>
      </c>
      <c r="C204" t="s">
        <v>437</v>
      </c>
      <c r="D204" t="s">
        <v>68</v>
      </c>
      <c r="E204" t="s">
        <v>69</v>
      </c>
    </row>
    <row r="205" spans="1:5" x14ac:dyDescent="0.2">
      <c r="A205">
        <v>216764</v>
      </c>
      <c r="B205">
        <v>54</v>
      </c>
      <c r="C205" t="s">
        <v>218</v>
      </c>
      <c r="D205" t="s">
        <v>68</v>
      </c>
      <c r="E205" t="s">
        <v>219</v>
      </c>
    </row>
    <row r="206" spans="1:5" x14ac:dyDescent="0.2">
      <c r="A206">
        <v>238032</v>
      </c>
      <c r="B206">
        <v>169</v>
      </c>
      <c r="C206" t="s">
        <v>613</v>
      </c>
      <c r="D206" t="s">
        <v>68</v>
      </c>
      <c r="E206" t="s">
        <v>69</v>
      </c>
    </row>
    <row r="207" spans="1:5" x14ac:dyDescent="0.2">
      <c r="A207">
        <v>200004</v>
      </c>
      <c r="B207">
        <v>170</v>
      </c>
      <c r="C207" t="s">
        <v>227</v>
      </c>
      <c r="D207" t="s">
        <v>221</v>
      </c>
      <c r="E207" t="s">
        <v>69</v>
      </c>
    </row>
    <row r="208" spans="1:5" x14ac:dyDescent="0.2">
      <c r="A208">
        <v>157951</v>
      </c>
      <c r="B208">
        <v>113</v>
      </c>
      <c r="C208" t="s">
        <v>402</v>
      </c>
      <c r="D208" t="s">
        <v>68</v>
      </c>
      <c r="E208" t="s">
        <v>69</v>
      </c>
    </row>
    <row r="209" spans="1:5" x14ac:dyDescent="0.2">
      <c r="A209">
        <v>172699</v>
      </c>
      <c r="B209">
        <v>196</v>
      </c>
      <c r="C209" t="s">
        <v>440</v>
      </c>
      <c r="D209" t="s">
        <v>68</v>
      </c>
      <c r="E209" t="s">
        <v>69</v>
      </c>
    </row>
    <row r="210" spans="1:5" x14ac:dyDescent="0.2">
      <c r="A210">
        <v>156125</v>
      </c>
      <c r="B210">
        <v>111</v>
      </c>
      <c r="C210" t="s">
        <v>388</v>
      </c>
      <c r="D210" t="s">
        <v>68</v>
      </c>
      <c r="E210" t="s">
        <v>69</v>
      </c>
    </row>
    <row r="211" spans="1:5" x14ac:dyDescent="0.2">
      <c r="A211">
        <v>210401</v>
      </c>
      <c r="B211">
        <v>193</v>
      </c>
      <c r="C211" t="s">
        <v>534</v>
      </c>
      <c r="D211" t="s">
        <v>535</v>
      </c>
      <c r="E211" t="s">
        <v>69</v>
      </c>
    </row>
    <row r="212" spans="1:5" x14ac:dyDescent="0.2">
      <c r="A212">
        <v>206604</v>
      </c>
      <c r="B212">
        <v>150</v>
      </c>
      <c r="C212" t="s">
        <v>528</v>
      </c>
      <c r="D212" t="s">
        <v>68</v>
      </c>
      <c r="E212" t="s">
        <v>69</v>
      </c>
    </row>
    <row r="213" spans="1:5" x14ac:dyDescent="0.2">
      <c r="A213">
        <v>10035</v>
      </c>
      <c r="B213">
        <v>937</v>
      </c>
      <c r="C213" t="s">
        <v>716</v>
      </c>
      <c r="D213" t="s">
        <v>68</v>
      </c>
      <c r="E213" t="s">
        <v>69</v>
      </c>
    </row>
    <row r="216" spans="1:5" x14ac:dyDescent="0.2">
      <c r="E216" t="s">
        <v>33</v>
      </c>
    </row>
    <row r="219" spans="1:5" x14ac:dyDescent="0.2">
      <c r="C219" t="s">
        <v>33</v>
      </c>
    </row>
  </sheetData>
  <autoFilter ref="A1:E213" xr:uid="{CE4A0839-F304-C944-8255-E6A97A41B1C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306CA-0619-D448-A433-1BAEB9F031CD}">
  <dimension ref="A1:R235"/>
  <sheetViews>
    <sheetView zoomScale="75" workbookViewId="0">
      <pane ySplit="1" topLeftCell="A183" activePane="bottomLeft" state="frozen"/>
      <selection activeCell="C15" sqref="C15"/>
      <selection pane="bottomLeft" activeCell="C215" sqref="C215"/>
    </sheetView>
  </sheetViews>
  <sheetFormatPr baseColWidth="10" defaultRowHeight="16" x14ac:dyDescent="0.2"/>
  <cols>
    <col min="3" max="3" width="22.5" customWidth="1"/>
    <col min="4" max="4" width="43" customWidth="1"/>
    <col min="5" max="18" width="13.83203125" customWidth="1"/>
  </cols>
  <sheetData>
    <row r="1" spans="1:18" ht="96" x14ac:dyDescent="0.2">
      <c r="A1" s="1" t="s">
        <v>0</v>
      </c>
      <c r="B1" s="1" t="s">
        <v>1</v>
      </c>
      <c r="C1" s="1" t="s">
        <v>2</v>
      </c>
      <c r="D1" s="1" t="s">
        <v>3</v>
      </c>
      <c r="E1" s="1" t="s">
        <v>34</v>
      </c>
      <c r="F1" s="1" t="s">
        <v>35</v>
      </c>
      <c r="G1" s="1" t="s">
        <v>36</v>
      </c>
      <c r="H1" s="1" t="s">
        <v>37</v>
      </c>
      <c r="I1" s="1" t="s">
        <v>38</v>
      </c>
      <c r="J1" s="1" t="s">
        <v>39</v>
      </c>
      <c r="K1" s="1" t="s">
        <v>40</v>
      </c>
      <c r="L1" s="1" t="s">
        <v>41</v>
      </c>
      <c r="M1" s="1" t="s">
        <v>42</v>
      </c>
      <c r="N1" s="1" t="s">
        <v>43</v>
      </c>
      <c r="O1" s="1" t="s">
        <v>44</v>
      </c>
      <c r="P1" s="1" t="s">
        <v>45</v>
      </c>
      <c r="Q1" s="1" t="s">
        <v>46</v>
      </c>
      <c r="R1" s="1" t="s">
        <v>47</v>
      </c>
    </row>
    <row r="2" spans="1:18" x14ac:dyDescent="0.2">
      <c r="A2">
        <v>138716</v>
      </c>
      <c r="B2">
        <v>35</v>
      </c>
      <c r="C2" t="s">
        <v>163</v>
      </c>
      <c r="D2" t="s">
        <v>68</v>
      </c>
      <c r="E2">
        <v>1</v>
      </c>
      <c r="F2">
        <v>7</v>
      </c>
      <c r="G2">
        <v>7</v>
      </c>
      <c r="M2">
        <v>1</v>
      </c>
      <c r="R2">
        <v>16</v>
      </c>
    </row>
    <row r="3" spans="1:18" x14ac:dyDescent="0.2">
      <c r="A3">
        <v>131159</v>
      </c>
      <c r="B3">
        <v>176</v>
      </c>
      <c r="C3" t="s">
        <v>306</v>
      </c>
      <c r="D3" t="s">
        <v>68</v>
      </c>
    </row>
    <row r="4" spans="1:18" x14ac:dyDescent="0.2">
      <c r="A4">
        <v>131159</v>
      </c>
      <c r="B4">
        <v>177</v>
      </c>
      <c r="C4" t="s">
        <v>306</v>
      </c>
      <c r="D4" t="s">
        <v>103</v>
      </c>
    </row>
    <row r="5" spans="1:18" x14ac:dyDescent="0.2">
      <c r="A5">
        <v>131159</v>
      </c>
      <c r="B5">
        <v>178</v>
      </c>
      <c r="C5" t="s">
        <v>306</v>
      </c>
      <c r="D5" t="s">
        <v>311</v>
      </c>
      <c r="E5">
        <v>70</v>
      </c>
      <c r="F5">
        <v>10</v>
      </c>
      <c r="K5">
        <v>10</v>
      </c>
      <c r="P5">
        <v>10</v>
      </c>
      <c r="R5">
        <v>100</v>
      </c>
    </row>
    <row r="6" spans="1:18" x14ac:dyDescent="0.2">
      <c r="A6">
        <v>197869</v>
      </c>
      <c r="B6">
        <v>129</v>
      </c>
      <c r="C6" t="s">
        <v>463</v>
      </c>
      <c r="D6" t="s">
        <v>68</v>
      </c>
      <c r="E6">
        <v>1</v>
      </c>
      <c r="F6">
        <v>2</v>
      </c>
      <c r="G6">
        <v>2</v>
      </c>
      <c r="H6">
        <v>0</v>
      </c>
      <c r="I6">
        <v>4</v>
      </c>
      <c r="J6">
        <v>0</v>
      </c>
      <c r="K6">
        <v>0</v>
      </c>
      <c r="L6">
        <v>2</v>
      </c>
      <c r="M6">
        <v>0</v>
      </c>
      <c r="N6">
        <v>0</v>
      </c>
      <c r="O6">
        <v>0</v>
      </c>
      <c r="P6">
        <v>0</v>
      </c>
      <c r="Q6">
        <v>0</v>
      </c>
      <c r="R6">
        <v>11</v>
      </c>
    </row>
    <row r="7" spans="1:18" x14ac:dyDescent="0.2">
      <c r="A7">
        <v>104151</v>
      </c>
      <c r="B7">
        <v>72</v>
      </c>
      <c r="C7" t="s">
        <v>245</v>
      </c>
      <c r="D7" t="s">
        <v>68</v>
      </c>
      <c r="E7">
        <v>1</v>
      </c>
      <c r="F7">
        <v>20</v>
      </c>
      <c r="G7">
        <v>16</v>
      </c>
      <c r="H7">
        <v>1</v>
      </c>
      <c r="I7">
        <v>2</v>
      </c>
      <c r="K7">
        <v>8</v>
      </c>
      <c r="L7">
        <v>3</v>
      </c>
      <c r="M7">
        <v>2</v>
      </c>
      <c r="O7">
        <v>3</v>
      </c>
      <c r="P7">
        <v>11</v>
      </c>
      <c r="Q7">
        <v>1</v>
      </c>
      <c r="R7">
        <v>68</v>
      </c>
    </row>
    <row r="8" spans="1:18" x14ac:dyDescent="0.2">
      <c r="A8">
        <v>106458</v>
      </c>
      <c r="B8">
        <v>75</v>
      </c>
      <c r="C8" t="s">
        <v>238</v>
      </c>
      <c r="D8" t="s">
        <v>68</v>
      </c>
      <c r="E8">
        <v>11</v>
      </c>
      <c r="F8">
        <v>32</v>
      </c>
      <c r="G8">
        <v>41</v>
      </c>
      <c r="I8">
        <v>27</v>
      </c>
      <c r="J8">
        <v>2</v>
      </c>
      <c r="L8">
        <v>10</v>
      </c>
      <c r="M8">
        <v>4</v>
      </c>
      <c r="O8">
        <v>1</v>
      </c>
      <c r="P8">
        <v>7</v>
      </c>
      <c r="Q8">
        <v>2</v>
      </c>
      <c r="R8">
        <v>137</v>
      </c>
    </row>
    <row r="9" spans="1:18" x14ac:dyDescent="0.2">
      <c r="A9">
        <v>100858</v>
      </c>
      <c r="B9">
        <v>62</v>
      </c>
      <c r="C9" t="s">
        <v>145</v>
      </c>
      <c r="D9" t="s">
        <v>68</v>
      </c>
      <c r="E9">
        <v>0</v>
      </c>
      <c r="F9">
        <v>2</v>
      </c>
      <c r="G9">
        <v>5</v>
      </c>
      <c r="H9">
        <v>0</v>
      </c>
      <c r="I9">
        <v>1</v>
      </c>
      <c r="J9">
        <v>0</v>
      </c>
      <c r="K9">
        <v>2</v>
      </c>
      <c r="L9">
        <v>0</v>
      </c>
      <c r="M9">
        <v>1</v>
      </c>
      <c r="N9">
        <v>0</v>
      </c>
      <c r="O9">
        <v>0</v>
      </c>
      <c r="P9">
        <v>37</v>
      </c>
      <c r="Q9">
        <v>0</v>
      </c>
      <c r="R9">
        <v>48</v>
      </c>
    </row>
    <row r="10" spans="1:18" x14ac:dyDescent="0.2">
      <c r="A10">
        <v>100830</v>
      </c>
      <c r="B10">
        <v>73</v>
      </c>
      <c r="C10" t="s">
        <v>745</v>
      </c>
      <c r="D10" t="s">
        <v>68</v>
      </c>
      <c r="E10">
        <v>0</v>
      </c>
      <c r="F10">
        <v>2</v>
      </c>
      <c r="G10">
        <v>1</v>
      </c>
      <c r="H10">
        <v>0</v>
      </c>
      <c r="I10">
        <v>4</v>
      </c>
      <c r="J10">
        <v>0</v>
      </c>
      <c r="K10">
        <v>0</v>
      </c>
      <c r="L10">
        <v>1</v>
      </c>
      <c r="M10">
        <v>3</v>
      </c>
      <c r="N10">
        <v>1</v>
      </c>
      <c r="O10">
        <v>1</v>
      </c>
      <c r="P10">
        <v>0</v>
      </c>
      <c r="Q10">
        <v>0</v>
      </c>
      <c r="R10">
        <f>SUM(E10:Q10)</f>
        <v>13</v>
      </c>
    </row>
    <row r="11" spans="1:18" x14ac:dyDescent="0.2">
      <c r="A11">
        <v>482149</v>
      </c>
      <c r="B11">
        <v>228</v>
      </c>
      <c r="C11" t="s">
        <v>335</v>
      </c>
      <c r="D11" t="s">
        <v>68</v>
      </c>
      <c r="E11">
        <v>2</v>
      </c>
      <c r="F11">
        <v>8</v>
      </c>
      <c r="G11">
        <v>4</v>
      </c>
      <c r="I11">
        <v>3</v>
      </c>
      <c r="L11">
        <v>4</v>
      </c>
      <c r="M11">
        <v>2</v>
      </c>
      <c r="P11">
        <v>2</v>
      </c>
      <c r="R11">
        <v>25</v>
      </c>
    </row>
    <row r="12" spans="1:18" x14ac:dyDescent="0.2">
      <c r="A12">
        <v>190512</v>
      </c>
      <c r="B12">
        <v>139</v>
      </c>
      <c r="C12" t="s">
        <v>485</v>
      </c>
      <c r="D12" t="s">
        <v>68</v>
      </c>
      <c r="E12">
        <v>6</v>
      </c>
      <c r="F12">
        <v>9</v>
      </c>
      <c r="G12">
        <v>25</v>
      </c>
      <c r="H12">
        <v>4</v>
      </c>
      <c r="I12">
        <v>106</v>
      </c>
      <c r="J12">
        <v>2</v>
      </c>
      <c r="K12">
        <v>0</v>
      </c>
      <c r="L12">
        <v>22</v>
      </c>
      <c r="M12">
        <v>2</v>
      </c>
      <c r="N12">
        <v>1</v>
      </c>
      <c r="O12">
        <v>12</v>
      </c>
      <c r="P12">
        <v>16</v>
      </c>
      <c r="Q12">
        <v>0</v>
      </c>
      <c r="R12">
        <v>205</v>
      </c>
    </row>
    <row r="13" spans="1:18" x14ac:dyDescent="0.2">
      <c r="A13">
        <v>999211</v>
      </c>
      <c r="B13">
        <v>994</v>
      </c>
      <c r="C13" t="s">
        <v>749</v>
      </c>
      <c r="D13" t="s">
        <v>68</v>
      </c>
      <c r="E13">
        <v>10</v>
      </c>
      <c r="F13">
        <v>15</v>
      </c>
      <c r="G13">
        <v>115</v>
      </c>
      <c r="H13">
        <v>0</v>
      </c>
      <c r="I13">
        <v>11</v>
      </c>
      <c r="J13">
        <v>0</v>
      </c>
      <c r="K13">
        <v>26</v>
      </c>
      <c r="L13">
        <v>38</v>
      </c>
      <c r="M13">
        <v>0</v>
      </c>
      <c r="N13">
        <v>0</v>
      </c>
      <c r="O13">
        <v>0</v>
      </c>
      <c r="P13">
        <v>0</v>
      </c>
      <c r="Q13">
        <v>0</v>
      </c>
      <c r="R13">
        <f>SUM(E13:Q13)</f>
        <v>215</v>
      </c>
    </row>
    <row r="14" spans="1:18" x14ac:dyDescent="0.2">
      <c r="A14">
        <v>196079</v>
      </c>
      <c r="B14">
        <v>140</v>
      </c>
      <c r="C14" t="s">
        <v>752</v>
      </c>
      <c r="D14" t="s">
        <v>68</v>
      </c>
      <c r="E14">
        <v>1</v>
      </c>
      <c r="F14">
        <v>13</v>
      </c>
      <c r="G14">
        <v>6</v>
      </c>
      <c r="H14">
        <v>0</v>
      </c>
      <c r="I14">
        <v>18</v>
      </c>
      <c r="J14">
        <v>4</v>
      </c>
      <c r="K14">
        <v>6</v>
      </c>
      <c r="L14">
        <v>5</v>
      </c>
      <c r="M14">
        <v>4</v>
      </c>
      <c r="N14">
        <v>0</v>
      </c>
      <c r="O14">
        <v>4</v>
      </c>
      <c r="P14">
        <v>9</v>
      </c>
      <c r="Q14">
        <v>0</v>
      </c>
      <c r="R14">
        <f>SUM(E14:Q14)</f>
        <v>70</v>
      </c>
    </row>
    <row r="15" spans="1:18" x14ac:dyDescent="0.2">
      <c r="A15">
        <v>162007</v>
      </c>
      <c r="B15">
        <v>561</v>
      </c>
      <c r="C15" t="s">
        <v>666</v>
      </c>
      <c r="D15" t="s">
        <v>68</v>
      </c>
      <c r="E15">
        <v>40</v>
      </c>
      <c r="F15">
        <v>13</v>
      </c>
      <c r="G15">
        <v>5</v>
      </c>
      <c r="H15">
        <v>0</v>
      </c>
      <c r="I15">
        <v>8</v>
      </c>
      <c r="J15">
        <v>3</v>
      </c>
      <c r="K15">
        <v>3</v>
      </c>
      <c r="L15">
        <v>15</v>
      </c>
      <c r="M15">
        <v>1</v>
      </c>
      <c r="N15">
        <v>0</v>
      </c>
      <c r="O15">
        <v>5</v>
      </c>
      <c r="P15">
        <v>4</v>
      </c>
      <c r="Q15">
        <v>3</v>
      </c>
      <c r="R15">
        <v>100</v>
      </c>
    </row>
    <row r="16" spans="1:18" x14ac:dyDescent="0.2">
      <c r="A16">
        <v>201441</v>
      </c>
      <c r="B16">
        <v>52</v>
      </c>
      <c r="C16" t="s">
        <v>217</v>
      </c>
      <c r="D16" t="s">
        <v>68</v>
      </c>
      <c r="E16">
        <v>1</v>
      </c>
      <c r="G16">
        <v>2</v>
      </c>
      <c r="I16">
        <v>5</v>
      </c>
      <c r="L16">
        <v>1</v>
      </c>
      <c r="M16">
        <v>3</v>
      </c>
      <c r="N16">
        <v>1</v>
      </c>
      <c r="P16">
        <v>4</v>
      </c>
      <c r="R16">
        <v>17</v>
      </c>
    </row>
    <row r="17" spans="1:18" x14ac:dyDescent="0.2">
      <c r="A17">
        <v>165024</v>
      </c>
      <c r="B17">
        <v>115</v>
      </c>
      <c r="C17" t="s">
        <v>407</v>
      </c>
      <c r="D17" t="s">
        <v>68</v>
      </c>
      <c r="E17">
        <v>1</v>
      </c>
      <c r="F17">
        <v>11</v>
      </c>
      <c r="G17">
        <v>10</v>
      </c>
      <c r="H17">
        <v>0</v>
      </c>
      <c r="I17">
        <v>9</v>
      </c>
      <c r="J17">
        <v>2</v>
      </c>
      <c r="K17">
        <v>2</v>
      </c>
      <c r="L17">
        <v>6</v>
      </c>
      <c r="M17">
        <v>2</v>
      </c>
      <c r="N17">
        <v>2</v>
      </c>
      <c r="O17">
        <v>0</v>
      </c>
      <c r="P17">
        <v>6</v>
      </c>
      <c r="Q17">
        <v>1</v>
      </c>
      <c r="R17">
        <v>52</v>
      </c>
    </row>
    <row r="18" spans="1:18" x14ac:dyDescent="0.2">
      <c r="A18">
        <v>230038</v>
      </c>
      <c r="B18">
        <v>12</v>
      </c>
      <c r="C18" t="s">
        <v>67</v>
      </c>
      <c r="D18" t="s">
        <v>68</v>
      </c>
      <c r="E18">
        <v>4</v>
      </c>
      <c r="F18">
        <v>4</v>
      </c>
      <c r="G18">
        <v>7</v>
      </c>
      <c r="H18">
        <v>0</v>
      </c>
      <c r="I18">
        <v>10</v>
      </c>
      <c r="J18">
        <v>1</v>
      </c>
      <c r="K18">
        <v>1</v>
      </c>
      <c r="L18">
        <v>5</v>
      </c>
      <c r="M18">
        <v>5</v>
      </c>
      <c r="N18">
        <v>6</v>
      </c>
      <c r="O18">
        <v>1</v>
      </c>
      <c r="P18">
        <v>0</v>
      </c>
      <c r="Q18">
        <v>0</v>
      </c>
      <c r="R18">
        <v>44</v>
      </c>
    </row>
    <row r="19" spans="1:18" x14ac:dyDescent="0.2">
      <c r="A19">
        <v>230038</v>
      </c>
      <c r="B19">
        <v>26</v>
      </c>
      <c r="C19" t="s">
        <v>67</v>
      </c>
      <c r="D19" t="s">
        <v>82</v>
      </c>
    </row>
    <row r="20" spans="1:18" x14ac:dyDescent="0.2">
      <c r="A20">
        <v>110529</v>
      </c>
      <c r="B20">
        <v>622</v>
      </c>
      <c r="C20" t="s">
        <v>755</v>
      </c>
      <c r="D20" t="s">
        <v>68</v>
      </c>
    </row>
    <row r="21" spans="1:18" x14ac:dyDescent="0.2">
      <c r="A21">
        <v>110486</v>
      </c>
      <c r="B21">
        <v>77</v>
      </c>
      <c r="C21" t="s">
        <v>249</v>
      </c>
      <c r="D21" t="s">
        <v>68</v>
      </c>
      <c r="E21">
        <v>1</v>
      </c>
      <c r="F21">
        <v>8</v>
      </c>
      <c r="G21">
        <v>9</v>
      </c>
      <c r="I21">
        <v>4</v>
      </c>
      <c r="L21">
        <v>8</v>
      </c>
      <c r="O21">
        <v>2</v>
      </c>
      <c r="P21">
        <v>1</v>
      </c>
      <c r="R21">
        <v>33</v>
      </c>
    </row>
    <row r="22" spans="1:18" x14ac:dyDescent="0.2">
      <c r="A22">
        <v>110538</v>
      </c>
      <c r="B22">
        <v>195</v>
      </c>
      <c r="C22" t="s">
        <v>252</v>
      </c>
      <c r="D22" t="s">
        <v>68</v>
      </c>
      <c r="E22">
        <v>2</v>
      </c>
      <c r="F22">
        <v>2</v>
      </c>
      <c r="G22">
        <v>3</v>
      </c>
      <c r="I22">
        <v>5</v>
      </c>
      <c r="K22">
        <v>1</v>
      </c>
      <c r="L22">
        <v>3</v>
      </c>
      <c r="P22">
        <v>4</v>
      </c>
      <c r="R22">
        <v>20</v>
      </c>
    </row>
    <row r="23" spans="1:18" x14ac:dyDescent="0.2">
      <c r="A23">
        <v>110547</v>
      </c>
      <c r="B23">
        <v>78</v>
      </c>
      <c r="C23" t="s">
        <v>255</v>
      </c>
      <c r="D23" t="s">
        <v>68</v>
      </c>
      <c r="E23">
        <v>1</v>
      </c>
      <c r="F23">
        <v>15</v>
      </c>
      <c r="G23">
        <v>24</v>
      </c>
      <c r="H23">
        <v>0</v>
      </c>
      <c r="I23">
        <v>17</v>
      </c>
      <c r="J23">
        <v>1</v>
      </c>
      <c r="K23">
        <v>0</v>
      </c>
      <c r="L23">
        <v>11</v>
      </c>
      <c r="M23">
        <v>0</v>
      </c>
      <c r="N23">
        <v>3</v>
      </c>
      <c r="P23">
        <v>28</v>
      </c>
      <c r="Q23">
        <v>0</v>
      </c>
      <c r="R23">
        <v>100</v>
      </c>
    </row>
    <row r="24" spans="1:18" x14ac:dyDescent="0.2">
      <c r="A24">
        <v>110556</v>
      </c>
      <c r="B24">
        <v>79</v>
      </c>
      <c r="C24" t="s">
        <v>259</v>
      </c>
      <c r="D24" t="s">
        <v>68</v>
      </c>
      <c r="E24">
        <v>0</v>
      </c>
      <c r="F24">
        <v>0</v>
      </c>
      <c r="G24">
        <v>5</v>
      </c>
      <c r="H24">
        <v>0</v>
      </c>
      <c r="I24">
        <v>0</v>
      </c>
      <c r="J24">
        <v>0</v>
      </c>
      <c r="K24">
        <v>0</v>
      </c>
      <c r="L24">
        <v>0</v>
      </c>
      <c r="M24">
        <v>1</v>
      </c>
      <c r="N24">
        <v>0</v>
      </c>
      <c r="O24">
        <v>0</v>
      </c>
      <c r="P24">
        <v>1</v>
      </c>
      <c r="Q24">
        <v>0</v>
      </c>
      <c r="R24">
        <v>7</v>
      </c>
    </row>
    <row r="25" spans="1:18" x14ac:dyDescent="0.2">
      <c r="A25">
        <v>110565</v>
      </c>
      <c r="B25">
        <v>194</v>
      </c>
      <c r="C25" t="s">
        <v>263</v>
      </c>
      <c r="D25" t="s">
        <v>68</v>
      </c>
      <c r="E25">
        <v>2</v>
      </c>
      <c r="F25">
        <v>2</v>
      </c>
      <c r="G25">
        <v>6</v>
      </c>
      <c r="I25">
        <v>6</v>
      </c>
      <c r="L25">
        <v>2</v>
      </c>
      <c r="P25">
        <v>3</v>
      </c>
      <c r="R25">
        <v>21</v>
      </c>
    </row>
    <row r="26" spans="1:18" x14ac:dyDescent="0.2">
      <c r="A26">
        <v>110583</v>
      </c>
      <c r="B26">
        <v>80</v>
      </c>
      <c r="C26" t="s">
        <v>265</v>
      </c>
      <c r="D26" t="s">
        <v>68</v>
      </c>
      <c r="E26">
        <v>0</v>
      </c>
      <c r="F26">
        <v>20</v>
      </c>
      <c r="G26">
        <v>47</v>
      </c>
      <c r="H26">
        <v>0</v>
      </c>
      <c r="I26">
        <v>14</v>
      </c>
      <c r="J26">
        <v>0</v>
      </c>
      <c r="K26">
        <v>1</v>
      </c>
      <c r="L26">
        <v>9</v>
      </c>
      <c r="M26">
        <v>0</v>
      </c>
      <c r="N26">
        <v>1</v>
      </c>
      <c r="O26">
        <v>0</v>
      </c>
      <c r="P26">
        <v>5</v>
      </c>
      <c r="Q26">
        <v>0</v>
      </c>
      <c r="R26">
        <v>97</v>
      </c>
    </row>
    <row r="27" spans="1:18" x14ac:dyDescent="0.2">
      <c r="A27">
        <v>110592</v>
      </c>
      <c r="B27">
        <v>81</v>
      </c>
      <c r="C27" t="s">
        <v>269</v>
      </c>
      <c r="D27" t="s">
        <v>270</v>
      </c>
      <c r="E27">
        <v>3</v>
      </c>
      <c r="F27">
        <v>6</v>
      </c>
      <c r="G27">
        <v>9</v>
      </c>
      <c r="I27">
        <v>9</v>
      </c>
      <c r="L27">
        <v>2</v>
      </c>
      <c r="M27">
        <v>1</v>
      </c>
      <c r="R27">
        <v>30</v>
      </c>
    </row>
    <row r="28" spans="1:18" x14ac:dyDescent="0.2">
      <c r="A28">
        <v>110510</v>
      </c>
      <c r="B28">
        <v>83</v>
      </c>
      <c r="C28" t="s">
        <v>273</v>
      </c>
      <c r="D28" t="s">
        <v>68</v>
      </c>
      <c r="E28">
        <v>2</v>
      </c>
      <c r="F28">
        <v>23</v>
      </c>
      <c r="G28">
        <v>33</v>
      </c>
      <c r="H28">
        <v>0</v>
      </c>
      <c r="I28">
        <v>8</v>
      </c>
      <c r="J28">
        <v>0</v>
      </c>
      <c r="K28">
        <v>0</v>
      </c>
      <c r="L28">
        <v>13</v>
      </c>
      <c r="M28">
        <v>5</v>
      </c>
      <c r="N28">
        <v>0</v>
      </c>
      <c r="O28">
        <v>6</v>
      </c>
      <c r="P28">
        <v>1</v>
      </c>
      <c r="Q28">
        <v>0</v>
      </c>
      <c r="R28">
        <v>91</v>
      </c>
    </row>
    <row r="29" spans="1:18" x14ac:dyDescent="0.2">
      <c r="A29">
        <v>110495</v>
      </c>
      <c r="B29">
        <v>87</v>
      </c>
      <c r="C29" t="s">
        <v>278</v>
      </c>
      <c r="D29" t="s">
        <v>68</v>
      </c>
      <c r="F29">
        <v>1</v>
      </c>
      <c r="G29">
        <v>7</v>
      </c>
      <c r="M29">
        <v>1</v>
      </c>
      <c r="R29">
        <v>9</v>
      </c>
    </row>
    <row r="30" spans="1:18" x14ac:dyDescent="0.2">
      <c r="A30">
        <v>169248</v>
      </c>
      <c r="B30">
        <v>218</v>
      </c>
      <c r="C30" t="s">
        <v>426</v>
      </c>
      <c r="D30" t="s">
        <v>68</v>
      </c>
      <c r="E30">
        <v>1</v>
      </c>
      <c r="F30">
        <v>4</v>
      </c>
      <c r="G30">
        <v>10</v>
      </c>
      <c r="H30">
        <v>3</v>
      </c>
      <c r="I30">
        <v>13</v>
      </c>
      <c r="J30">
        <v>0</v>
      </c>
      <c r="K30">
        <v>0</v>
      </c>
      <c r="L30">
        <v>1</v>
      </c>
      <c r="M30">
        <v>0</v>
      </c>
      <c r="N30">
        <v>0</v>
      </c>
      <c r="O30">
        <v>0</v>
      </c>
      <c r="P30">
        <v>1</v>
      </c>
      <c r="Q30">
        <v>0</v>
      </c>
      <c r="R30">
        <v>33</v>
      </c>
    </row>
    <row r="31" spans="1:18" x14ac:dyDescent="0.2">
      <c r="A31">
        <v>138947</v>
      </c>
      <c r="B31">
        <v>634</v>
      </c>
      <c r="C31" t="s">
        <v>339</v>
      </c>
      <c r="D31" t="s">
        <v>68</v>
      </c>
      <c r="F31">
        <v>1</v>
      </c>
      <c r="G31">
        <v>4</v>
      </c>
      <c r="H31">
        <v>1</v>
      </c>
      <c r="I31">
        <v>1</v>
      </c>
      <c r="K31">
        <v>1</v>
      </c>
      <c r="L31">
        <v>3</v>
      </c>
      <c r="M31">
        <v>2</v>
      </c>
      <c r="R31">
        <v>13</v>
      </c>
    </row>
    <row r="32" spans="1:18" x14ac:dyDescent="0.2">
      <c r="A32">
        <v>202134</v>
      </c>
      <c r="B32">
        <v>147</v>
      </c>
      <c r="C32" t="s">
        <v>514</v>
      </c>
      <c r="D32" t="s">
        <v>68</v>
      </c>
      <c r="E32">
        <v>0</v>
      </c>
      <c r="F32">
        <v>2</v>
      </c>
      <c r="G32">
        <v>7</v>
      </c>
      <c r="H32">
        <v>0</v>
      </c>
      <c r="I32">
        <v>14</v>
      </c>
      <c r="J32">
        <v>0</v>
      </c>
      <c r="K32">
        <v>2</v>
      </c>
      <c r="L32">
        <v>1</v>
      </c>
      <c r="M32">
        <v>1</v>
      </c>
      <c r="N32">
        <v>0</v>
      </c>
      <c r="O32">
        <v>1</v>
      </c>
      <c r="P32">
        <v>1</v>
      </c>
      <c r="Q32">
        <v>0</v>
      </c>
      <c r="R32">
        <v>29</v>
      </c>
    </row>
    <row r="33" spans="1:18" x14ac:dyDescent="0.2">
      <c r="A33">
        <v>217819</v>
      </c>
      <c r="B33">
        <v>183</v>
      </c>
      <c r="C33" t="s">
        <v>757</v>
      </c>
      <c r="D33" t="s">
        <v>68</v>
      </c>
      <c r="F33">
        <v>5</v>
      </c>
      <c r="G33">
        <v>4</v>
      </c>
      <c r="I33">
        <v>8</v>
      </c>
      <c r="K33">
        <v>1</v>
      </c>
      <c r="M33">
        <v>2</v>
      </c>
      <c r="R33">
        <f>SUM(E33:Q33)</f>
        <v>20</v>
      </c>
    </row>
    <row r="34" spans="1:18" x14ac:dyDescent="0.2">
      <c r="A34">
        <v>190150</v>
      </c>
      <c r="B34">
        <v>644</v>
      </c>
      <c r="C34" t="s">
        <v>621</v>
      </c>
      <c r="D34" t="s">
        <v>622</v>
      </c>
      <c r="E34">
        <v>13</v>
      </c>
      <c r="F34">
        <v>1</v>
      </c>
      <c r="G34">
        <v>1</v>
      </c>
      <c r="H34">
        <v>32</v>
      </c>
      <c r="I34">
        <v>9</v>
      </c>
      <c r="J34">
        <v>22</v>
      </c>
      <c r="K34">
        <v>41</v>
      </c>
      <c r="L34">
        <v>58</v>
      </c>
      <c r="M34">
        <v>4</v>
      </c>
      <c r="N34">
        <v>2</v>
      </c>
      <c r="O34">
        <v>17</v>
      </c>
      <c r="P34">
        <v>33</v>
      </c>
      <c r="Q34">
        <v>4</v>
      </c>
      <c r="R34">
        <v>237</v>
      </c>
    </row>
    <row r="35" spans="1:18" x14ac:dyDescent="0.2">
      <c r="A35">
        <v>190150</v>
      </c>
      <c r="B35">
        <v>86</v>
      </c>
      <c r="C35" t="s">
        <v>621</v>
      </c>
      <c r="D35" t="s">
        <v>68</v>
      </c>
      <c r="E35">
        <v>21</v>
      </c>
      <c r="F35">
        <v>11</v>
      </c>
      <c r="G35">
        <v>12</v>
      </c>
      <c r="H35">
        <v>81</v>
      </c>
      <c r="I35">
        <v>32</v>
      </c>
      <c r="J35">
        <v>53</v>
      </c>
      <c r="K35">
        <v>68</v>
      </c>
      <c r="L35">
        <v>123</v>
      </c>
      <c r="M35">
        <v>8</v>
      </c>
      <c r="N35">
        <v>2</v>
      </c>
      <c r="O35">
        <v>32</v>
      </c>
      <c r="P35">
        <v>70</v>
      </c>
      <c r="Q35">
        <v>3</v>
      </c>
      <c r="R35">
        <v>516</v>
      </c>
    </row>
    <row r="36" spans="1:18" x14ac:dyDescent="0.2">
      <c r="A36">
        <v>144740</v>
      </c>
      <c r="B36">
        <v>18</v>
      </c>
      <c r="C36" t="s">
        <v>128</v>
      </c>
      <c r="D36" t="s">
        <v>68</v>
      </c>
      <c r="E36">
        <v>2</v>
      </c>
      <c r="F36">
        <v>2</v>
      </c>
      <c r="G36">
        <v>1</v>
      </c>
      <c r="I36">
        <v>3</v>
      </c>
      <c r="K36">
        <v>1</v>
      </c>
      <c r="L36">
        <v>2</v>
      </c>
      <c r="P36">
        <v>26</v>
      </c>
      <c r="Q36">
        <v>1</v>
      </c>
      <c r="R36">
        <v>38</v>
      </c>
    </row>
    <row r="37" spans="1:18" x14ac:dyDescent="0.2">
      <c r="A37">
        <v>144740</v>
      </c>
      <c r="B37">
        <v>940</v>
      </c>
      <c r="C37" t="s">
        <v>128</v>
      </c>
      <c r="D37" t="s">
        <v>103</v>
      </c>
      <c r="E37">
        <v>1</v>
      </c>
      <c r="I37">
        <v>1</v>
      </c>
      <c r="O37">
        <v>1</v>
      </c>
      <c r="P37">
        <v>14</v>
      </c>
      <c r="R37">
        <v>17</v>
      </c>
    </row>
    <row r="38" spans="1:18" x14ac:dyDescent="0.2">
      <c r="A38">
        <v>144740</v>
      </c>
      <c r="B38">
        <v>175</v>
      </c>
      <c r="C38" t="s">
        <v>128</v>
      </c>
      <c r="D38" t="s">
        <v>134</v>
      </c>
      <c r="E38">
        <v>1</v>
      </c>
      <c r="G38">
        <v>1</v>
      </c>
      <c r="I38">
        <v>10</v>
      </c>
      <c r="K38">
        <v>1</v>
      </c>
      <c r="L38">
        <v>1</v>
      </c>
      <c r="P38">
        <v>16</v>
      </c>
      <c r="R38">
        <v>30</v>
      </c>
    </row>
    <row r="39" spans="1:18" x14ac:dyDescent="0.2">
      <c r="A39">
        <v>999520</v>
      </c>
      <c r="B39">
        <v>941</v>
      </c>
      <c r="C39" t="s">
        <v>718</v>
      </c>
      <c r="D39" t="s">
        <v>68</v>
      </c>
      <c r="E39">
        <v>84</v>
      </c>
      <c r="L39">
        <v>1</v>
      </c>
      <c r="M39">
        <v>1</v>
      </c>
      <c r="P39">
        <v>14</v>
      </c>
      <c r="R39">
        <v>100</v>
      </c>
    </row>
    <row r="40" spans="1:18" x14ac:dyDescent="0.2">
      <c r="A40">
        <v>999520</v>
      </c>
      <c r="B40">
        <v>976</v>
      </c>
      <c r="C40" t="s">
        <v>718</v>
      </c>
      <c r="D40" t="s">
        <v>103</v>
      </c>
      <c r="E40">
        <v>33</v>
      </c>
      <c r="J40">
        <v>17</v>
      </c>
      <c r="M40">
        <v>8</v>
      </c>
      <c r="P40">
        <v>42</v>
      </c>
      <c r="R40">
        <v>100</v>
      </c>
    </row>
    <row r="41" spans="1:18" x14ac:dyDescent="0.2">
      <c r="A41">
        <v>198464</v>
      </c>
      <c r="B41">
        <v>130</v>
      </c>
      <c r="C41" t="s">
        <v>465</v>
      </c>
      <c r="D41" t="s">
        <v>68</v>
      </c>
      <c r="E41">
        <v>0</v>
      </c>
      <c r="F41">
        <v>5</v>
      </c>
      <c r="G41">
        <v>2</v>
      </c>
      <c r="H41">
        <v>0</v>
      </c>
      <c r="I41">
        <v>2</v>
      </c>
      <c r="J41">
        <v>0</v>
      </c>
      <c r="K41">
        <v>1</v>
      </c>
      <c r="L41">
        <v>2</v>
      </c>
      <c r="M41">
        <v>0</v>
      </c>
      <c r="N41">
        <v>1</v>
      </c>
      <c r="O41">
        <v>1</v>
      </c>
      <c r="P41">
        <v>1</v>
      </c>
      <c r="Q41">
        <v>1</v>
      </c>
      <c r="R41">
        <v>16</v>
      </c>
    </row>
    <row r="42" spans="1:18" x14ac:dyDescent="0.2">
      <c r="A42">
        <v>156620</v>
      </c>
      <c r="B42">
        <v>14</v>
      </c>
      <c r="C42" t="s">
        <v>89</v>
      </c>
      <c r="D42" t="s">
        <v>68</v>
      </c>
      <c r="E42">
        <v>7</v>
      </c>
      <c r="F42">
        <v>17</v>
      </c>
      <c r="G42">
        <v>6</v>
      </c>
      <c r="H42">
        <v>1</v>
      </c>
      <c r="I42">
        <v>18</v>
      </c>
      <c r="J42">
        <v>0</v>
      </c>
      <c r="K42">
        <v>0</v>
      </c>
      <c r="L42">
        <v>4</v>
      </c>
      <c r="M42">
        <v>3</v>
      </c>
      <c r="N42">
        <v>0</v>
      </c>
      <c r="O42">
        <v>11</v>
      </c>
      <c r="P42">
        <v>0</v>
      </c>
      <c r="Q42">
        <v>0</v>
      </c>
      <c r="R42">
        <v>67</v>
      </c>
    </row>
    <row r="43" spans="1:18" x14ac:dyDescent="0.2">
      <c r="A43">
        <v>169798</v>
      </c>
      <c r="B43">
        <v>41</v>
      </c>
      <c r="C43" t="s">
        <v>181</v>
      </c>
      <c r="D43" t="s">
        <v>68</v>
      </c>
      <c r="E43">
        <v>0</v>
      </c>
      <c r="F43">
        <v>2</v>
      </c>
      <c r="G43">
        <v>1</v>
      </c>
      <c r="H43">
        <v>0</v>
      </c>
      <c r="I43">
        <v>4</v>
      </c>
      <c r="J43">
        <v>0</v>
      </c>
      <c r="K43">
        <v>0</v>
      </c>
      <c r="L43">
        <v>5</v>
      </c>
      <c r="M43">
        <v>0</v>
      </c>
      <c r="N43">
        <v>0</v>
      </c>
      <c r="O43">
        <v>2</v>
      </c>
      <c r="P43">
        <v>1</v>
      </c>
      <c r="Q43">
        <v>1</v>
      </c>
      <c r="R43">
        <v>16</v>
      </c>
    </row>
    <row r="44" spans="1:18" x14ac:dyDescent="0.2">
      <c r="A44">
        <v>235097</v>
      </c>
      <c r="B44">
        <v>704</v>
      </c>
      <c r="C44" t="s">
        <v>655</v>
      </c>
      <c r="D44" t="s">
        <v>68</v>
      </c>
      <c r="E44">
        <v>4</v>
      </c>
      <c r="F44">
        <v>5</v>
      </c>
      <c r="G44">
        <v>2</v>
      </c>
      <c r="I44">
        <v>3</v>
      </c>
      <c r="L44">
        <v>1</v>
      </c>
      <c r="P44">
        <v>9</v>
      </c>
      <c r="R44">
        <v>24</v>
      </c>
    </row>
    <row r="45" spans="1:18" x14ac:dyDescent="0.2">
      <c r="A45">
        <v>133669</v>
      </c>
      <c r="B45">
        <v>91</v>
      </c>
      <c r="C45" t="s">
        <v>318</v>
      </c>
      <c r="D45" t="s">
        <v>68</v>
      </c>
      <c r="E45">
        <v>0</v>
      </c>
      <c r="F45">
        <v>4</v>
      </c>
      <c r="G45">
        <v>8</v>
      </c>
      <c r="H45">
        <v>0</v>
      </c>
      <c r="I45">
        <v>1</v>
      </c>
      <c r="J45">
        <v>0</v>
      </c>
      <c r="K45">
        <v>0</v>
      </c>
      <c r="L45">
        <v>2</v>
      </c>
      <c r="M45">
        <v>2</v>
      </c>
      <c r="N45">
        <v>0</v>
      </c>
      <c r="O45">
        <v>0</v>
      </c>
      <c r="P45">
        <v>2</v>
      </c>
      <c r="Q45">
        <v>0</v>
      </c>
      <c r="R45">
        <v>19</v>
      </c>
    </row>
    <row r="46" spans="1:18" x14ac:dyDescent="0.2">
      <c r="A46">
        <v>433660</v>
      </c>
      <c r="B46">
        <v>92</v>
      </c>
      <c r="C46" t="s">
        <v>320</v>
      </c>
      <c r="D46" t="s">
        <v>68</v>
      </c>
      <c r="E46">
        <v>2</v>
      </c>
      <c r="F46">
        <v>10</v>
      </c>
      <c r="G46">
        <v>5</v>
      </c>
      <c r="H46">
        <v>0</v>
      </c>
      <c r="I46">
        <v>1</v>
      </c>
      <c r="J46">
        <v>0</v>
      </c>
      <c r="K46">
        <v>0</v>
      </c>
      <c r="L46">
        <v>1</v>
      </c>
      <c r="M46">
        <v>0</v>
      </c>
      <c r="N46">
        <v>0</v>
      </c>
      <c r="O46">
        <v>0</v>
      </c>
      <c r="P46">
        <v>1</v>
      </c>
      <c r="Q46">
        <v>0</v>
      </c>
      <c r="R46">
        <v>20</v>
      </c>
    </row>
    <row r="47" spans="1:18" x14ac:dyDescent="0.2">
      <c r="A47">
        <v>133951</v>
      </c>
      <c r="B47">
        <v>206</v>
      </c>
      <c r="C47" t="s">
        <v>324</v>
      </c>
      <c r="D47" t="s">
        <v>68</v>
      </c>
      <c r="E47">
        <v>1</v>
      </c>
      <c r="F47">
        <v>16</v>
      </c>
      <c r="G47">
        <v>25</v>
      </c>
      <c r="H47">
        <v>1</v>
      </c>
      <c r="I47">
        <v>5</v>
      </c>
      <c r="J47">
        <v>0</v>
      </c>
      <c r="K47">
        <v>3</v>
      </c>
      <c r="L47">
        <v>18</v>
      </c>
      <c r="M47">
        <v>2</v>
      </c>
      <c r="N47">
        <v>21</v>
      </c>
      <c r="O47">
        <v>0</v>
      </c>
      <c r="Q47">
        <v>0</v>
      </c>
      <c r="R47">
        <v>92</v>
      </c>
    </row>
    <row r="48" spans="1:18" x14ac:dyDescent="0.2">
      <c r="A48">
        <v>134097</v>
      </c>
      <c r="B48">
        <v>93</v>
      </c>
      <c r="C48" t="s">
        <v>326</v>
      </c>
      <c r="D48" t="s">
        <v>68</v>
      </c>
      <c r="E48">
        <v>1</v>
      </c>
      <c r="F48">
        <v>11</v>
      </c>
      <c r="G48">
        <v>4</v>
      </c>
      <c r="H48">
        <v>3</v>
      </c>
      <c r="I48">
        <v>8</v>
      </c>
      <c r="J48">
        <v>0</v>
      </c>
      <c r="K48">
        <v>3</v>
      </c>
      <c r="L48">
        <v>3</v>
      </c>
      <c r="M48">
        <v>3</v>
      </c>
      <c r="N48">
        <v>0</v>
      </c>
      <c r="O48">
        <v>0</v>
      </c>
      <c r="P48">
        <v>2</v>
      </c>
      <c r="Q48">
        <v>0</v>
      </c>
      <c r="R48">
        <v>38</v>
      </c>
    </row>
    <row r="49" spans="1:18" x14ac:dyDescent="0.2">
      <c r="A49">
        <v>999212</v>
      </c>
      <c r="B49">
        <v>981</v>
      </c>
      <c r="C49" t="s">
        <v>738</v>
      </c>
      <c r="D49" t="s">
        <v>103</v>
      </c>
      <c r="E49">
        <v>4</v>
      </c>
      <c r="F49">
        <v>10</v>
      </c>
      <c r="G49">
        <v>7</v>
      </c>
      <c r="H49">
        <v>1</v>
      </c>
      <c r="I49">
        <v>0</v>
      </c>
      <c r="J49">
        <v>1</v>
      </c>
      <c r="K49">
        <v>5</v>
      </c>
      <c r="L49">
        <v>5</v>
      </c>
      <c r="M49">
        <v>2</v>
      </c>
      <c r="N49">
        <v>0</v>
      </c>
      <c r="O49">
        <v>0</v>
      </c>
      <c r="P49">
        <v>0</v>
      </c>
      <c r="Q49">
        <v>0</v>
      </c>
      <c r="R49">
        <v>35</v>
      </c>
    </row>
    <row r="50" spans="1:18" x14ac:dyDescent="0.2">
      <c r="A50">
        <v>232186</v>
      </c>
      <c r="B50">
        <v>537</v>
      </c>
      <c r="C50" t="s">
        <v>596</v>
      </c>
      <c r="D50" t="s">
        <v>103</v>
      </c>
      <c r="E50">
        <v>12</v>
      </c>
      <c r="F50">
        <v>2</v>
      </c>
      <c r="G50">
        <v>0</v>
      </c>
      <c r="H50">
        <v>1</v>
      </c>
      <c r="I50">
        <v>11</v>
      </c>
      <c r="J50">
        <v>1</v>
      </c>
      <c r="K50">
        <v>7</v>
      </c>
      <c r="L50">
        <v>11</v>
      </c>
      <c r="M50">
        <v>0</v>
      </c>
      <c r="N50">
        <v>1</v>
      </c>
      <c r="O50">
        <v>11</v>
      </c>
      <c r="P50">
        <v>2</v>
      </c>
      <c r="Q50">
        <v>0</v>
      </c>
      <c r="R50">
        <v>59</v>
      </c>
    </row>
    <row r="51" spans="1:18" x14ac:dyDescent="0.2">
      <c r="A51">
        <v>232186</v>
      </c>
      <c r="B51">
        <v>165</v>
      </c>
      <c r="C51" t="s">
        <v>596</v>
      </c>
      <c r="D51" t="s">
        <v>68</v>
      </c>
      <c r="E51">
        <v>12</v>
      </c>
      <c r="F51">
        <v>4</v>
      </c>
      <c r="G51">
        <v>17</v>
      </c>
      <c r="H51">
        <v>1</v>
      </c>
      <c r="I51">
        <v>2</v>
      </c>
      <c r="J51">
        <v>5</v>
      </c>
      <c r="K51">
        <v>4</v>
      </c>
      <c r="L51">
        <v>10</v>
      </c>
      <c r="M51">
        <v>1</v>
      </c>
      <c r="N51">
        <v>0</v>
      </c>
      <c r="O51">
        <v>5</v>
      </c>
      <c r="P51">
        <v>4</v>
      </c>
      <c r="Q51">
        <v>0</v>
      </c>
      <c r="R51">
        <v>65</v>
      </c>
    </row>
    <row r="52" spans="1:18" x14ac:dyDescent="0.2">
      <c r="A52">
        <v>139861</v>
      </c>
      <c r="B52">
        <v>97</v>
      </c>
      <c r="C52" t="s">
        <v>344</v>
      </c>
      <c r="D52" t="s">
        <v>68</v>
      </c>
      <c r="E52">
        <v>0</v>
      </c>
      <c r="F52">
        <v>8</v>
      </c>
      <c r="G52">
        <v>8</v>
      </c>
      <c r="H52">
        <v>5</v>
      </c>
      <c r="I52">
        <v>2</v>
      </c>
      <c r="J52">
        <v>0</v>
      </c>
      <c r="K52">
        <v>0</v>
      </c>
      <c r="L52">
        <v>2</v>
      </c>
      <c r="M52">
        <v>2</v>
      </c>
      <c r="O52">
        <v>1</v>
      </c>
      <c r="R52">
        <v>28</v>
      </c>
    </row>
    <row r="53" spans="1:18" x14ac:dyDescent="0.2">
      <c r="A53">
        <v>139931</v>
      </c>
      <c r="B53">
        <v>36</v>
      </c>
      <c r="C53" t="s">
        <v>165</v>
      </c>
      <c r="D53" t="s">
        <v>68</v>
      </c>
      <c r="E53">
        <v>0</v>
      </c>
      <c r="F53">
        <v>3</v>
      </c>
      <c r="G53">
        <v>5</v>
      </c>
      <c r="H53">
        <v>0</v>
      </c>
      <c r="I53">
        <v>3</v>
      </c>
      <c r="J53">
        <v>0</v>
      </c>
      <c r="K53">
        <v>0</v>
      </c>
      <c r="L53">
        <v>2</v>
      </c>
      <c r="M53">
        <v>0</v>
      </c>
      <c r="N53">
        <v>0</v>
      </c>
      <c r="O53">
        <v>0</v>
      </c>
      <c r="P53">
        <v>2</v>
      </c>
      <c r="Q53">
        <v>1</v>
      </c>
      <c r="R53">
        <v>16</v>
      </c>
    </row>
    <row r="54" spans="1:18" x14ac:dyDescent="0.2">
      <c r="A54">
        <v>139940</v>
      </c>
      <c r="B54">
        <v>98</v>
      </c>
      <c r="C54" t="s">
        <v>346</v>
      </c>
      <c r="D54" t="s">
        <v>68</v>
      </c>
      <c r="E54">
        <v>0</v>
      </c>
      <c r="F54">
        <v>7</v>
      </c>
      <c r="G54">
        <v>6</v>
      </c>
      <c r="H54">
        <v>6</v>
      </c>
      <c r="I54">
        <v>9</v>
      </c>
      <c r="J54">
        <v>3</v>
      </c>
      <c r="K54">
        <v>8</v>
      </c>
      <c r="L54">
        <v>0</v>
      </c>
      <c r="M54">
        <v>0</v>
      </c>
      <c r="N54">
        <v>0</v>
      </c>
      <c r="O54">
        <v>0</v>
      </c>
      <c r="P54">
        <v>1</v>
      </c>
      <c r="Q54">
        <v>0</v>
      </c>
      <c r="R54">
        <v>40</v>
      </c>
    </row>
    <row r="55" spans="1:18" x14ac:dyDescent="0.2">
      <c r="A55">
        <v>145336</v>
      </c>
      <c r="B55">
        <v>211</v>
      </c>
      <c r="C55" t="s">
        <v>362</v>
      </c>
      <c r="D55" t="s">
        <v>68</v>
      </c>
      <c r="G55">
        <v>4</v>
      </c>
      <c r="R55">
        <v>4</v>
      </c>
    </row>
    <row r="56" spans="1:18" x14ac:dyDescent="0.2">
      <c r="A56">
        <v>159009</v>
      </c>
      <c r="B56">
        <v>38</v>
      </c>
      <c r="C56" t="s">
        <v>171</v>
      </c>
      <c r="D56" t="s">
        <v>68</v>
      </c>
      <c r="E56">
        <v>0</v>
      </c>
      <c r="F56">
        <v>2</v>
      </c>
      <c r="G56">
        <v>4</v>
      </c>
      <c r="H56">
        <v>0</v>
      </c>
      <c r="I56">
        <v>0</v>
      </c>
      <c r="J56">
        <v>0</v>
      </c>
      <c r="K56">
        <v>0</v>
      </c>
      <c r="L56">
        <v>3</v>
      </c>
      <c r="M56">
        <v>1</v>
      </c>
      <c r="N56">
        <v>0</v>
      </c>
      <c r="O56">
        <v>1</v>
      </c>
      <c r="P56">
        <v>0</v>
      </c>
      <c r="Q56">
        <v>0</v>
      </c>
      <c r="R56">
        <v>11</v>
      </c>
    </row>
    <row r="57" spans="1:18" x14ac:dyDescent="0.2">
      <c r="A57">
        <v>170082</v>
      </c>
      <c r="B57">
        <v>120</v>
      </c>
      <c r="C57" t="s">
        <v>429</v>
      </c>
      <c r="D57" t="s">
        <v>68</v>
      </c>
      <c r="G57">
        <v>10</v>
      </c>
      <c r="I57">
        <v>14</v>
      </c>
      <c r="K57">
        <v>2</v>
      </c>
      <c r="L57">
        <v>7</v>
      </c>
      <c r="P57">
        <v>5</v>
      </c>
      <c r="R57">
        <v>38</v>
      </c>
    </row>
    <row r="58" spans="1:18" x14ac:dyDescent="0.2">
      <c r="A58">
        <v>190594</v>
      </c>
      <c r="B58">
        <v>977</v>
      </c>
      <c r="C58" t="s">
        <v>732</v>
      </c>
      <c r="D58" t="s">
        <v>733</v>
      </c>
      <c r="G58">
        <v>17</v>
      </c>
      <c r="I58">
        <v>43</v>
      </c>
      <c r="J58">
        <v>13</v>
      </c>
      <c r="K58">
        <v>5</v>
      </c>
      <c r="L58">
        <v>13</v>
      </c>
      <c r="M58">
        <v>9</v>
      </c>
      <c r="R58">
        <v>100</v>
      </c>
    </row>
    <row r="59" spans="1:18" x14ac:dyDescent="0.2">
      <c r="A59">
        <v>151342</v>
      </c>
      <c r="B59">
        <v>110</v>
      </c>
      <c r="C59" t="s">
        <v>381</v>
      </c>
      <c r="D59" t="s">
        <v>221</v>
      </c>
      <c r="G59">
        <v>1</v>
      </c>
      <c r="I59">
        <v>7</v>
      </c>
      <c r="L59">
        <v>1</v>
      </c>
      <c r="R59">
        <v>9</v>
      </c>
    </row>
    <row r="60" spans="1:18" x14ac:dyDescent="0.2">
      <c r="A60">
        <v>151111</v>
      </c>
      <c r="B60">
        <v>109</v>
      </c>
      <c r="C60" t="s">
        <v>377</v>
      </c>
      <c r="D60" t="s">
        <v>221</v>
      </c>
      <c r="E60">
        <v>0</v>
      </c>
      <c r="F60">
        <v>6</v>
      </c>
      <c r="G60">
        <v>1</v>
      </c>
      <c r="H60">
        <v>0</v>
      </c>
      <c r="I60">
        <v>22</v>
      </c>
      <c r="J60">
        <v>0</v>
      </c>
      <c r="K60">
        <v>0</v>
      </c>
      <c r="L60">
        <v>0</v>
      </c>
      <c r="M60">
        <v>12</v>
      </c>
      <c r="N60">
        <v>0</v>
      </c>
      <c r="O60">
        <v>0</v>
      </c>
      <c r="P60">
        <v>13</v>
      </c>
      <c r="Q60">
        <v>0</v>
      </c>
      <c r="R60">
        <v>54</v>
      </c>
    </row>
    <row r="61" spans="1:18" x14ac:dyDescent="0.2">
      <c r="A61">
        <v>151351</v>
      </c>
      <c r="B61">
        <v>106</v>
      </c>
      <c r="C61" t="s">
        <v>369</v>
      </c>
      <c r="D61" t="s">
        <v>221</v>
      </c>
      <c r="E61">
        <v>10</v>
      </c>
      <c r="F61">
        <v>21</v>
      </c>
      <c r="G61">
        <v>10</v>
      </c>
      <c r="H61">
        <v>6</v>
      </c>
      <c r="I61">
        <v>19</v>
      </c>
      <c r="J61">
        <v>0</v>
      </c>
      <c r="K61">
        <v>13</v>
      </c>
      <c r="L61">
        <v>35</v>
      </c>
      <c r="M61">
        <v>0</v>
      </c>
      <c r="N61">
        <v>2</v>
      </c>
      <c r="O61">
        <v>25</v>
      </c>
      <c r="P61">
        <v>32</v>
      </c>
      <c r="Q61">
        <v>0</v>
      </c>
      <c r="R61">
        <v>173</v>
      </c>
    </row>
    <row r="62" spans="1:18" x14ac:dyDescent="0.2">
      <c r="A62">
        <v>151360</v>
      </c>
      <c r="B62">
        <v>107</v>
      </c>
      <c r="C62" t="s">
        <v>375</v>
      </c>
      <c r="D62" t="s">
        <v>221</v>
      </c>
      <c r="E62">
        <v>0</v>
      </c>
      <c r="F62">
        <v>0</v>
      </c>
      <c r="G62">
        <v>2</v>
      </c>
      <c r="H62">
        <v>0</v>
      </c>
      <c r="I62">
        <v>4</v>
      </c>
      <c r="J62">
        <v>0</v>
      </c>
      <c r="K62">
        <v>0</v>
      </c>
      <c r="L62">
        <v>2</v>
      </c>
      <c r="M62">
        <v>0</v>
      </c>
      <c r="N62">
        <v>1</v>
      </c>
      <c r="O62">
        <v>2</v>
      </c>
      <c r="P62">
        <v>7</v>
      </c>
      <c r="Q62">
        <v>0</v>
      </c>
      <c r="R62">
        <v>18</v>
      </c>
    </row>
    <row r="63" spans="1:18" x14ac:dyDescent="0.2">
      <c r="A63">
        <v>999301</v>
      </c>
      <c r="B63">
        <v>726</v>
      </c>
      <c r="C63" t="s">
        <v>695</v>
      </c>
      <c r="D63" t="s">
        <v>634</v>
      </c>
      <c r="E63">
        <v>3</v>
      </c>
      <c r="I63">
        <v>9</v>
      </c>
      <c r="J63">
        <v>1</v>
      </c>
      <c r="K63">
        <v>4</v>
      </c>
      <c r="L63">
        <v>3</v>
      </c>
      <c r="M63">
        <v>2</v>
      </c>
      <c r="O63">
        <v>1</v>
      </c>
      <c r="R63">
        <v>23</v>
      </c>
    </row>
    <row r="64" spans="1:18" x14ac:dyDescent="0.2">
      <c r="A64">
        <v>175856</v>
      </c>
      <c r="B64">
        <v>31</v>
      </c>
      <c r="C64" t="s">
        <v>106</v>
      </c>
      <c r="D64" t="s">
        <v>107</v>
      </c>
      <c r="E64">
        <v>2</v>
      </c>
      <c r="F64">
        <v>4</v>
      </c>
      <c r="G64">
        <v>4</v>
      </c>
      <c r="H64">
        <v>0</v>
      </c>
      <c r="I64">
        <v>1</v>
      </c>
      <c r="J64">
        <v>0</v>
      </c>
      <c r="K64">
        <v>0</v>
      </c>
      <c r="L64">
        <v>3</v>
      </c>
      <c r="M64">
        <v>3</v>
      </c>
      <c r="N64">
        <v>0</v>
      </c>
      <c r="O64">
        <v>1</v>
      </c>
      <c r="P64">
        <v>0</v>
      </c>
      <c r="Q64">
        <v>0</v>
      </c>
      <c r="R64">
        <v>18</v>
      </c>
    </row>
    <row r="65" spans="1:18" x14ac:dyDescent="0.2">
      <c r="A65">
        <v>101480</v>
      </c>
      <c r="B65">
        <v>583</v>
      </c>
      <c r="C65" t="s">
        <v>760</v>
      </c>
      <c r="D65" t="s">
        <v>68</v>
      </c>
      <c r="E65">
        <v>0</v>
      </c>
      <c r="F65">
        <v>7</v>
      </c>
      <c r="G65">
        <v>2</v>
      </c>
      <c r="L65">
        <v>3</v>
      </c>
      <c r="P65">
        <v>3</v>
      </c>
      <c r="R65">
        <f>SUM(E65:Q65)</f>
        <v>15</v>
      </c>
    </row>
    <row r="66" spans="1:18" x14ac:dyDescent="0.2">
      <c r="A66">
        <v>232423</v>
      </c>
      <c r="B66">
        <v>523</v>
      </c>
      <c r="C66" t="s">
        <v>668</v>
      </c>
      <c r="D66" t="s">
        <v>68</v>
      </c>
      <c r="E66">
        <v>1</v>
      </c>
      <c r="F66">
        <v>3</v>
      </c>
      <c r="I66">
        <v>1</v>
      </c>
      <c r="K66">
        <v>4</v>
      </c>
      <c r="L66">
        <v>2</v>
      </c>
      <c r="M66">
        <v>1</v>
      </c>
      <c r="P66">
        <v>1</v>
      </c>
      <c r="R66">
        <v>13</v>
      </c>
    </row>
    <row r="67" spans="1:18" x14ac:dyDescent="0.2">
      <c r="A67">
        <v>190600</v>
      </c>
      <c r="B67">
        <v>141</v>
      </c>
      <c r="C67" t="s">
        <v>488</v>
      </c>
      <c r="D67" t="s">
        <v>68</v>
      </c>
      <c r="E67">
        <v>10</v>
      </c>
      <c r="F67">
        <v>5</v>
      </c>
      <c r="G67">
        <v>34</v>
      </c>
      <c r="H67">
        <v>0</v>
      </c>
      <c r="I67">
        <v>23</v>
      </c>
      <c r="J67">
        <v>0</v>
      </c>
      <c r="K67">
        <v>19</v>
      </c>
      <c r="L67">
        <v>7</v>
      </c>
      <c r="M67">
        <v>2</v>
      </c>
      <c r="N67">
        <v>0</v>
      </c>
      <c r="O67">
        <v>10</v>
      </c>
      <c r="P67">
        <v>32</v>
      </c>
      <c r="Q67">
        <v>0</v>
      </c>
      <c r="R67">
        <v>142</v>
      </c>
    </row>
    <row r="68" spans="1:18" x14ac:dyDescent="0.2">
      <c r="A68">
        <v>155399</v>
      </c>
      <c r="B68">
        <v>214</v>
      </c>
      <c r="C68" t="s">
        <v>385</v>
      </c>
      <c r="D68" t="s">
        <v>68</v>
      </c>
      <c r="E68">
        <v>1</v>
      </c>
      <c r="F68">
        <v>3</v>
      </c>
      <c r="G68">
        <v>2</v>
      </c>
      <c r="H68">
        <v>1</v>
      </c>
      <c r="I68">
        <v>0</v>
      </c>
      <c r="J68">
        <v>0</v>
      </c>
      <c r="K68">
        <v>0</v>
      </c>
      <c r="L68">
        <v>1</v>
      </c>
      <c r="M68">
        <v>0</v>
      </c>
      <c r="N68">
        <v>0</v>
      </c>
      <c r="O68">
        <v>0</v>
      </c>
      <c r="P68">
        <v>1</v>
      </c>
      <c r="Q68">
        <v>0</v>
      </c>
      <c r="R68">
        <v>9</v>
      </c>
    </row>
    <row r="69" spans="1:18" x14ac:dyDescent="0.2">
      <c r="A69">
        <v>999202</v>
      </c>
      <c r="B69">
        <v>945</v>
      </c>
      <c r="C69" t="s">
        <v>633</v>
      </c>
      <c r="D69" t="s">
        <v>634</v>
      </c>
      <c r="E69">
        <v>31</v>
      </c>
      <c r="F69">
        <v>6</v>
      </c>
      <c r="G69">
        <v>1</v>
      </c>
      <c r="H69">
        <v>35</v>
      </c>
      <c r="I69">
        <v>0</v>
      </c>
      <c r="J69">
        <v>3</v>
      </c>
      <c r="K69">
        <v>0</v>
      </c>
      <c r="L69">
        <v>11</v>
      </c>
      <c r="M69">
        <v>1</v>
      </c>
      <c r="N69">
        <v>0</v>
      </c>
      <c r="O69">
        <v>0</v>
      </c>
      <c r="P69">
        <v>0</v>
      </c>
      <c r="Q69">
        <v>0</v>
      </c>
      <c r="R69">
        <v>88</v>
      </c>
    </row>
    <row r="70" spans="1:18" x14ac:dyDescent="0.2">
      <c r="A70">
        <v>999202</v>
      </c>
      <c r="B70">
        <v>217</v>
      </c>
      <c r="C70" t="s">
        <v>633</v>
      </c>
      <c r="D70" t="s">
        <v>103</v>
      </c>
      <c r="E70">
        <v>46</v>
      </c>
      <c r="F70">
        <v>8</v>
      </c>
      <c r="G70">
        <v>0</v>
      </c>
      <c r="H70">
        <v>31</v>
      </c>
      <c r="I70">
        <v>0</v>
      </c>
      <c r="J70">
        <v>7</v>
      </c>
      <c r="K70">
        <v>11</v>
      </c>
      <c r="L70">
        <v>19</v>
      </c>
      <c r="M70">
        <v>1</v>
      </c>
      <c r="N70">
        <v>0</v>
      </c>
      <c r="O70">
        <v>0</v>
      </c>
      <c r="P70">
        <v>5</v>
      </c>
      <c r="Q70">
        <v>0</v>
      </c>
      <c r="R70">
        <v>128</v>
      </c>
    </row>
    <row r="71" spans="1:18" x14ac:dyDescent="0.2">
      <c r="A71">
        <v>999202</v>
      </c>
      <c r="B71">
        <v>871</v>
      </c>
      <c r="C71" t="s">
        <v>633</v>
      </c>
      <c r="D71" t="s">
        <v>643</v>
      </c>
      <c r="E71">
        <v>40</v>
      </c>
      <c r="F71">
        <v>4</v>
      </c>
      <c r="G71">
        <v>0</v>
      </c>
      <c r="H71">
        <v>27</v>
      </c>
      <c r="I71">
        <v>3</v>
      </c>
      <c r="J71">
        <v>2</v>
      </c>
      <c r="K71">
        <v>17</v>
      </c>
      <c r="L71">
        <v>28</v>
      </c>
      <c r="M71">
        <v>0</v>
      </c>
      <c r="N71">
        <v>0</v>
      </c>
      <c r="O71">
        <v>0</v>
      </c>
      <c r="P71">
        <v>7</v>
      </c>
      <c r="Q71">
        <v>0</v>
      </c>
      <c r="R71">
        <v>128</v>
      </c>
    </row>
    <row r="72" spans="1:18" x14ac:dyDescent="0.2">
      <c r="A72">
        <v>140164</v>
      </c>
      <c r="B72">
        <v>201</v>
      </c>
      <c r="C72" t="s">
        <v>349</v>
      </c>
      <c r="D72" t="s">
        <v>68</v>
      </c>
      <c r="E72">
        <v>1</v>
      </c>
      <c r="F72">
        <v>5</v>
      </c>
      <c r="G72">
        <v>7</v>
      </c>
      <c r="H72">
        <v>0</v>
      </c>
      <c r="I72">
        <v>4</v>
      </c>
      <c r="J72">
        <v>1</v>
      </c>
      <c r="K72">
        <v>2</v>
      </c>
      <c r="L72">
        <v>2</v>
      </c>
      <c r="M72">
        <v>0</v>
      </c>
      <c r="N72">
        <v>0</v>
      </c>
      <c r="O72">
        <v>0</v>
      </c>
      <c r="P72">
        <v>3</v>
      </c>
      <c r="Q72">
        <v>0</v>
      </c>
      <c r="R72">
        <v>25</v>
      </c>
    </row>
    <row r="73" spans="1:18" x14ac:dyDescent="0.2">
      <c r="A73">
        <v>203517</v>
      </c>
      <c r="B73">
        <v>149</v>
      </c>
      <c r="C73" t="s">
        <v>517</v>
      </c>
      <c r="D73" t="s">
        <v>68</v>
      </c>
      <c r="G73">
        <v>4</v>
      </c>
      <c r="I73">
        <v>11</v>
      </c>
      <c r="K73">
        <v>1</v>
      </c>
      <c r="L73">
        <v>1</v>
      </c>
      <c r="Q73">
        <v>1</v>
      </c>
      <c r="R73">
        <v>18</v>
      </c>
    </row>
    <row r="74" spans="1:18" x14ac:dyDescent="0.2">
      <c r="A74">
        <v>157058</v>
      </c>
      <c r="B74">
        <v>202</v>
      </c>
      <c r="C74" t="s">
        <v>394</v>
      </c>
      <c r="D74" t="s">
        <v>68</v>
      </c>
      <c r="E74">
        <v>0</v>
      </c>
      <c r="F74">
        <v>4</v>
      </c>
      <c r="G74">
        <v>0</v>
      </c>
      <c r="H74">
        <v>0</v>
      </c>
      <c r="I74">
        <v>1</v>
      </c>
      <c r="J74">
        <v>0</v>
      </c>
      <c r="K74">
        <v>0</v>
      </c>
      <c r="L74">
        <v>2</v>
      </c>
      <c r="M74">
        <v>1</v>
      </c>
      <c r="N74">
        <v>0</v>
      </c>
      <c r="O74">
        <v>0</v>
      </c>
      <c r="P74">
        <v>0</v>
      </c>
      <c r="Q74">
        <v>0</v>
      </c>
      <c r="R74">
        <v>8</v>
      </c>
    </row>
    <row r="75" spans="1:18" x14ac:dyDescent="0.2">
      <c r="A75">
        <v>192448</v>
      </c>
      <c r="B75">
        <v>198</v>
      </c>
      <c r="C75" t="s">
        <v>494</v>
      </c>
      <c r="D75" t="s">
        <v>68</v>
      </c>
      <c r="H75">
        <v>1</v>
      </c>
      <c r="I75">
        <v>1</v>
      </c>
      <c r="L75">
        <v>2</v>
      </c>
      <c r="R75">
        <v>4</v>
      </c>
    </row>
    <row r="76" spans="1:18" x14ac:dyDescent="0.2">
      <c r="A76">
        <v>192439</v>
      </c>
      <c r="B76">
        <v>142</v>
      </c>
      <c r="C76" t="s">
        <v>492</v>
      </c>
      <c r="D76" t="s">
        <v>68</v>
      </c>
      <c r="E76">
        <v>0</v>
      </c>
      <c r="F76">
        <v>0</v>
      </c>
      <c r="G76">
        <v>10</v>
      </c>
      <c r="H76">
        <v>0</v>
      </c>
      <c r="I76">
        <v>6</v>
      </c>
      <c r="J76">
        <v>0</v>
      </c>
      <c r="K76">
        <v>0</v>
      </c>
      <c r="L76">
        <v>9</v>
      </c>
      <c r="M76">
        <v>0</v>
      </c>
      <c r="N76">
        <v>0</v>
      </c>
      <c r="O76">
        <v>3</v>
      </c>
      <c r="P76">
        <v>0</v>
      </c>
      <c r="Q76">
        <v>0</v>
      </c>
      <c r="R76">
        <v>28</v>
      </c>
    </row>
    <row r="77" spans="1:18" x14ac:dyDescent="0.2">
      <c r="A77">
        <v>159373</v>
      </c>
      <c r="B77">
        <v>114</v>
      </c>
      <c r="C77" t="s">
        <v>405</v>
      </c>
      <c r="D77" t="s">
        <v>68</v>
      </c>
      <c r="E77">
        <v>6</v>
      </c>
      <c r="F77">
        <v>41</v>
      </c>
      <c r="G77">
        <v>9</v>
      </c>
      <c r="H77">
        <v>0</v>
      </c>
      <c r="I77">
        <v>15</v>
      </c>
      <c r="J77">
        <v>0</v>
      </c>
      <c r="K77">
        <v>15</v>
      </c>
      <c r="L77">
        <v>9</v>
      </c>
      <c r="M77">
        <v>3</v>
      </c>
      <c r="N77">
        <v>0</v>
      </c>
      <c r="O77">
        <v>0</v>
      </c>
      <c r="P77">
        <v>3</v>
      </c>
      <c r="Q77">
        <v>0</v>
      </c>
      <c r="R77">
        <v>101</v>
      </c>
    </row>
    <row r="78" spans="1:18" x14ac:dyDescent="0.2">
      <c r="A78">
        <v>192819</v>
      </c>
      <c r="B78">
        <v>494</v>
      </c>
      <c r="C78" t="s">
        <v>671</v>
      </c>
      <c r="D78" t="s">
        <v>68</v>
      </c>
      <c r="E78">
        <v>5</v>
      </c>
      <c r="F78">
        <v>22</v>
      </c>
      <c r="G78">
        <v>25</v>
      </c>
      <c r="I78">
        <v>17</v>
      </c>
      <c r="J78">
        <v>2</v>
      </c>
      <c r="K78">
        <v>5</v>
      </c>
      <c r="O78">
        <v>3</v>
      </c>
      <c r="P78">
        <v>1</v>
      </c>
      <c r="Q78">
        <v>1</v>
      </c>
      <c r="R78">
        <v>81</v>
      </c>
    </row>
    <row r="79" spans="1:18" x14ac:dyDescent="0.2">
      <c r="A79">
        <v>173920</v>
      </c>
      <c r="B79">
        <v>616</v>
      </c>
      <c r="C79" t="s">
        <v>224</v>
      </c>
      <c r="D79" t="s">
        <v>225</v>
      </c>
      <c r="G79">
        <v>1</v>
      </c>
      <c r="P79">
        <v>1</v>
      </c>
      <c r="R79">
        <v>2</v>
      </c>
    </row>
    <row r="80" spans="1:18" x14ac:dyDescent="0.2">
      <c r="A80">
        <v>176080</v>
      </c>
      <c r="B80">
        <v>128</v>
      </c>
      <c r="C80" t="s">
        <v>461</v>
      </c>
      <c r="D80" t="s">
        <v>107</v>
      </c>
      <c r="F80">
        <v>11</v>
      </c>
      <c r="L80">
        <v>1</v>
      </c>
      <c r="M80">
        <v>1</v>
      </c>
      <c r="P80">
        <v>1</v>
      </c>
      <c r="R80">
        <v>14</v>
      </c>
    </row>
    <row r="81" spans="1:18" x14ac:dyDescent="0.2">
      <c r="A81">
        <v>157386</v>
      </c>
      <c r="B81">
        <v>23</v>
      </c>
      <c r="C81" t="s">
        <v>137</v>
      </c>
      <c r="D81" t="s">
        <v>68</v>
      </c>
      <c r="F81">
        <v>1</v>
      </c>
      <c r="I81">
        <v>1</v>
      </c>
      <c r="M81">
        <v>2</v>
      </c>
      <c r="R81">
        <v>4</v>
      </c>
    </row>
    <row r="82" spans="1:18" x14ac:dyDescent="0.2">
      <c r="A82">
        <v>119678</v>
      </c>
      <c r="B82">
        <v>173</v>
      </c>
      <c r="C82" t="s">
        <v>284</v>
      </c>
      <c r="D82" t="s">
        <v>285</v>
      </c>
      <c r="Q82">
        <v>113</v>
      </c>
      <c r="R82">
        <v>113</v>
      </c>
    </row>
    <row r="83" spans="1:18" x14ac:dyDescent="0.2">
      <c r="A83">
        <v>119678</v>
      </c>
      <c r="B83">
        <v>174</v>
      </c>
      <c r="C83" t="s">
        <v>284</v>
      </c>
      <c r="D83" t="s">
        <v>291</v>
      </c>
      <c r="Q83">
        <v>29</v>
      </c>
      <c r="R83">
        <v>29</v>
      </c>
    </row>
    <row r="84" spans="1:18" x14ac:dyDescent="0.2">
      <c r="A84">
        <v>188030</v>
      </c>
      <c r="B84">
        <v>45</v>
      </c>
      <c r="C84" t="s">
        <v>197</v>
      </c>
      <c r="D84" t="s">
        <v>68</v>
      </c>
      <c r="E84">
        <v>3</v>
      </c>
      <c r="F84">
        <v>5</v>
      </c>
      <c r="G84">
        <v>1</v>
      </c>
      <c r="L84">
        <v>1</v>
      </c>
      <c r="M84">
        <v>1</v>
      </c>
      <c r="R84">
        <v>11</v>
      </c>
    </row>
    <row r="85" spans="1:18" x14ac:dyDescent="0.2">
      <c r="A85">
        <v>193900</v>
      </c>
      <c r="B85">
        <v>144</v>
      </c>
      <c r="C85" t="s">
        <v>502</v>
      </c>
      <c r="D85" t="s">
        <v>68</v>
      </c>
      <c r="E85">
        <v>5</v>
      </c>
      <c r="F85">
        <v>6</v>
      </c>
      <c r="G85">
        <v>21</v>
      </c>
      <c r="H85">
        <v>0</v>
      </c>
      <c r="I85">
        <v>104</v>
      </c>
      <c r="J85">
        <v>19</v>
      </c>
      <c r="K85">
        <v>18</v>
      </c>
      <c r="L85">
        <v>37</v>
      </c>
      <c r="M85">
        <v>1</v>
      </c>
      <c r="N85">
        <v>0</v>
      </c>
      <c r="O85">
        <v>2</v>
      </c>
      <c r="P85">
        <v>25</v>
      </c>
      <c r="Q85">
        <v>0</v>
      </c>
      <c r="R85">
        <v>238</v>
      </c>
    </row>
    <row r="86" spans="1:18" x14ac:dyDescent="0.2">
      <c r="A86">
        <v>199157</v>
      </c>
      <c r="B86">
        <v>505</v>
      </c>
      <c r="C86" t="s">
        <v>675</v>
      </c>
      <c r="D86" t="s">
        <v>68</v>
      </c>
    </row>
    <row r="87" spans="1:18" x14ac:dyDescent="0.2">
      <c r="A87">
        <v>199193</v>
      </c>
      <c r="B87">
        <v>134</v>
      </c>
      <c r="C87" t="s">
        <v>763</v>
      </c>
      <c r="D87" t="s">
        <v>68</v>
      </c>
      <c r="F87">
        <v>4</v>
      </c>
      <c r="G87">
        <v>5</v>
      </c>
      <c r="I87">
        <v>4</v>
      </c>
      <c r="K87">
        <v>1</v>
      </c>
      <c r="L87">
        <v>2</v>
      </c>
      <c r="O87">
        <v>1</v>
      </c>
      <c r="Q87">
        <v>4</v>
      </c>
      <c r="R87">
        <f>SUM(E87:Q87)</f>
        <v>21</v>
      </c>
    </row>
    <row r="88" spans="1:18" x14ac:dyDescent="0.2">
      <c r="A88">
        <v>167358</v>
      </c>
      <c r="B88">
        <v>197</v>
      </c>
      <c r="C88" t="s">
        <v>409</v>
      </c>
      <c r="D88" t="s">
        <v>68</v>
      </c>
      <c r="E88">
        <v>0</v>
      </c>
      <c r="F88">
        <v>4</v>
      </c>
      <c r="G88">
        <v>5</v>
      </c>
      <c r="H88">
        <v>0</v>
      </c>
      <c r="I88">
        <v>10</v>
      </c>
      <c r="J88">
        <v>0</v>
      </c>
      <c r="K88">
        <v>1</v>
      </c>
      <c r="L88">
        <v>1</v>
      </c>
      <c r="M88">
        <v>0</v>
      </c>
      <c r="N88">
        <v>0</v>
      </c>
      <c r="O88">
        <v>0</v>
      </c>
      <c r="P88">
        <v>1</v>
      </c>
      <c r="Q88">
        <v>1</v>
      </c>
      <c r="R88">
        <v>23</v>
      </c>
    </row>
    <row r="89" spans="1:18" x14ac:dyDescent="0.2">
      <c r="A89">
        <v>147703</v>
      </c>
      <c r="B89">
        <v>103</v>
      </c>
      <c r="C89" t="s">
        <v>765</v>
      </c>
      <c r="D89" t="s">
        <v>68</v>
      </c>
      <c r="E89">
        <v>0</v>
      </c>
      <c r="F89">
        <v>4</v>
      </c>
      <c r="G89">
        <v>35</v>
      </c>
      <c r="H89">
        <v>1</v>
      </c>
      <c r="I89">
        <v>2</v>
      </c>
      <c r="J89">
        <v>0</v>
      </c>
      <c r="K89">
        <v>1</v>
      </c>
      <c r="L89">
        <v>1</v>
      </c>
      <c r="M89">
        <v>0</v>
      </c>
      <c r="N89">
        <v>1</v>
      </c>
      <c r="O89">
        <v>0</v>
      </c>
      <c r="P89">
        <v>2</v>
      </c>
      <c r="Q89">
        <v>0</v>
      </c>
      <c r="R89">
        <f>SUM(E89:Q89)</f>
        <v>47</v>
      </c>
    </row>
    <row r="90" spans="1:18" x14ac:dyDescent="0.2">
      <c r="A90">
        <v>157447</v>
      </c>
      <c r="B90">
        <v>209</v>
      </c>
      <c r="C90" t="s">
        <v>168</v>
      </c>
      <c r="D90" t="s">
        <v>68</v>
      </c>
      <c r="E90">
        <v>0</v>
      </c>
      <c r="F90">
        <v>3</v>
      </c>
      <c r="G90">
        <v>5</v>
      </c>
      <c r="H90">
        <v>0</v>
      </c>
      <c r="I90">
        <v>11</v>
      </c>
      <c r="J90">
        <v>0</v>
      </c>
      <c r="K90">
        <v>0</v>
      </c>
      <c r="L90">
        <v>2</v>
      </c>
      <c r="M90">
        <v>0</v>
      </c>
      <c r="N90">
        <v>0</v>
      </c>
      <c r="O90">
        <v>0</v>
      </c>
      <c r="P90">
        <v>0</v>
      </c>
      <c r="Q90">
        <v>0</v>
      </c>
      <c r="R90">
        <v>21</v>
      </c>
    </row>
    <row r="91" spans="1:18" x14ac:dyDescent="0.2">
      <c r="A91">
        <v>136215</v>
      </c>
      <c r="B91">
        <v>783</v>
      </c>
      <c r="C91" t="s">
        <v>698</v>
      </c>
      <c r="D91" t="s">
        <v>68</v>
      </c>
      <c r="E91">
        <v>2</v>
      </c>
      <c r="F91">
        <v>1</v>
      </c>
      <c r="G91">
        <v>4</v>
      </c>
      <c r="H91">
        <v>0</v>
      </c>
      <c r="I91">
        <v>1</v>
      </c>
      <c r="J91">
        <v>0</v>
      </c>
      <c r="K91">
        <v>0</v>
      </c>
      <c r="L91">
        <v>1</v>
      </c>
      <c r="M91">
        <v>0</v>
      </c>
      <c r="N91">
        <v>0</v>
      </c>
      <c r="O91">
        <v>0</v>
      </c>
      <c r="P91">
        <v>14</v>
      </c>
      <c r="Q91">
        <v>0</v>
      </c>
      <c r="R91">
        <v>23</v>
      </c>
    </row>
    <row r="92" spans="1:18" x14ac:dyDescent="0.2">
      <c r="A92">
        <v>171571</v>
      </c>
      <c r="B92">
        <v>121</v>
      </c>
      <c r="C92" t="s">
        <v>433</v>
      </c>
      <c r="D92" t="s">
        <v>68</v>
      </c>
      <c r="E92">
        <v>0</v>
      </c>
      <c r="F92">
        <v>0</v>
      </c>
      <c r="G92">
        <v>7</v>
      </c>
      <c r="H92">
        <v>0</v>
      </c>
      <c r="I92">
        <v>10</v>
      </c>
      <c r="J92">
        <v>0</v>
      </c>
      <c r="K92">
        <v>0</v>
      </c>
      <c r="L92">
        <v>0</v>
      </c>
      <c r="M92">
        <v>0</v>
      </c>
      <c r="N92">
        <v>0</v>
      </c>
      <c r="O92">
        <v>1</v>
      </c>
      <c r="Q92">
        <v>0</v>
      </c>
      <c r="R92">
        <v>18</v>
      </c>
    </row>
    <row r="93" spans="1:18" x14ac:dyDescent="0.2">
      <c r="A93">
        <v>232982</v>
      </c>
      <c r="B93">
        <v>689</v>
      </c>
      <c r="C93" t="s">
        <v>693</v>
      </c>
      <c r="D93" t="s">
        <v>68</v>
      </c>
      <c r="E93">
        <v>9</v>
      </c>
      <c r="F93">
        <v>13</v>
      </c>
      <c r="G93">
        <v>8</v>
      </c>
      <c r="I93">
        <v>7</v>
      </c>
      <c r="L93">
        <v>4</v>
      </c>
      <c r="M93">
        <v>4</v>
      </c>
      <c r="Q93">
        <v>4</v>
      </c>
      <c r="R93">
        <v>49</v>
      </c>
    </row>
    <row r="94" spans="1:18" x14ac:dyDescent="0.2">
      <c r="A94">
        <v>209542</v>
      </c>
      <c r="B94">
        <v>208</v>
      </c>
      <c r="C94" t="s">
        <v>769</v>
      </c>
      <c r="D94" t="s">
        <v>103</v>
      </c>
      <c r="E94">
        <v>5</v>
      </c>
      <c r="F94">
        <v>8</v>
      </c>
      <c r="G94">
        <v>4</v>
      </c>
      <c r="I94">
        <v>2</v>
      </c>
      <c r="K94">
        <v>1</v>
      </c>
      <c r="M94">
        <v>3</v>
      </c>
      <c r="R94">
        <f>SUM(E94:Q94)</f>
        <v>23</v>
      </c>
    </row>
    <row r="95" spans="1:18" x14ac:dyDescent="0.2">
      <c r="A95">
        <v>214713</v>
      </c>
      <c r="B95">
        <v>152</v>
      </c>
      <c r="C95" t="s">
        <v>540</v>
      </c>
      <c r="D95" t="s">
        <v>68</v>
      </c>
      <c r="E95">
        <v>11</v>
      </c>
      <c r="F95">
        <v>6</v>
      </c>
      <c r="G95">
        <v>18</v>
      </c>
      <c r="H95">
        <v>5</v>
      </c>
      <c r="I95">
        <v>10</v>
      </c>
      <c r="J95">
        <v>2</v>
      </c>
      <c r="K95">
        <v>6</v>
      </c>
      <c r="L95">
        <v>8</v>
      </c>
      <c r="M95">
        <v>2</v>
      </c>
      <c r="N95">
        <v>0</v>
      </c>
      <c r="O95">
        <v>3</v>
      </c>
      <c r="P95">
        <v>22</v>
      </c>
      <c r="Q95">
        <v>7</v>
      </c>
      <c r="R95">
        <v>100</v>
      </c>
    </row>
    <row r="96" spans="1:18" x14ac:dyDescent="0.2">
      <c r="A96">
        <v>209807</v>
      </c>
      <c r="B96">
        <v>188</v>
      </c>
      <c r="C96" t="s">
        <v>529</v>
      </c>
      <c r="D96" t="s">
        <v>68</v>
      </c>
      <c r="E96">
        <v>0</v>
      </c>
      <c r="F96">
        <v>3</v>
      </c>
      <c r="G96">
        <v>2</v>
      </c>
      <c r="H96">
        <v>0</v>
      </c>
      <c r="I96">
        <v>5</v>
      </c>
      <c r="J96">
        <v>0</v>
      </c>
      <c r="K96">
        <v>2</v>
      </c>
      <c r="L96">
        <v>2</v>
      </c>
      <c r="M96">
        <v>2</v>
      </c>
      <c r="N96">
        <v>1</v>
      </c>
      <c r="O96">
        <v>0</v>
      </c>
      <c r="P96">
        <v>0</v>
      </c>
      <c r="Q96">
        <v>0</v>
      </c>
      <c r="R96">
        <v>17</v>
      </c>
    </row>
    <row r="97" spans="1:18" x14ac:dyDescent="0.2">
      <c r="A97">
        <v>209807</v>
      </c>
      <c r="B97">
        <v>189</v>
      </c>
      <c r="C97" t="s">
        <v>529</v>
      </c>
      <c r="D97" t="s">
        <v>532</v>
      </c>
      <c r="E97">
        <v>0</v>
      </c>
      <c r="F97">
        <v>0</v>
      </c>
      <c r="G97">
        <v>0</v>
      </c>
      <c r="H97">
        <v>0</v>
      </c>
      <c r="I97">
        <v>3</v>
      </c>
      <c r="J97">
        <v>0</v>
      </c>
      <c r="K97">
        <v>0</v>
      </c>
      <c r="L97">
        <v>3</v>
      </c>
      <c r="M97">
        <v>0</v>
      </c>
      <c r="N97">
        <v>0</v>
      </c>
      <c r="O97">
        <v>0</v>
      </c>
      <c r="P97">
        <v>3</v>
      </c>
      <c r="Q97">
        <v>0</v>
      </c>
      <c r="R97">
        <v>9</v>
      </c>
    </row>
    <row r="98" spans="1:18" x14ac:dyDescent="0.2">
      <c r="A98">
        <v>209807</v>
      </c>
      <c r="B98">
        <v>617</v>
      </c>
      <c r="C98" t="s">
        <v>529</v>
      </c>
      <c r="D98" t="s">
        <v>82</v>
      </c>
      <c r="E98">
        <v>0</v>
      </c>
      <c r="F98">
        <v>3</v>
      </c>
      <c r="G98">
        <v>15</v>
      </c>
      <c r="H98">
        <v>0</v>
      </c>
      <c r="I98">
        <v>1</v>
      </c>
      <c r="J98">
        <v>0</v>
      </c>
      <c r="K98">
        <v>0</v>
      </c>
      <c r="L98">
        <v>1</v>
      </c>
      <c r="M98">
        <v>0</v>
      </c>
      <c r="N98">
        <v>0</v>
      </c>
      <c r="O98">
        <v>1</v>
      </c>
      <c r="P98">
        <v>0</v>
      </c>
      <c r="Q98">
        <v>0</v>
      </c>
      <c r="R98">
        <v>21</v>
      </c>
    </row>
    <row r="99" spans="1:18" x14ac:dyDescent="0.2">
      <c r="A99">
        <v>999208</v>
      </c>
      <c r="B99">
        <v>936</v>
      </c>
      <c r="C99" t="s">
        <v>712</v>
      </c>
      <c r="D99" t="s">
        <v>68</v>
      </c>
      <c r="E99">
        <v>42</v>
      </c>
      <c r="F99">
        <v>52</v>
      </c>
      <c r="G99">
        <v>102</v>
      </c>
      <c r="H99">
        <v>0</v>
      </c>
      <c r="I99">
        <v>1</v>
      </c>
      <c r="J99">
        <v>0</v>
      </c>
      <c r="K99">
        <v>1</v>
      </c>
      <c r="L99">
        <v>18</v>
      </c>
      <c r="M99">
        <v>0</v>
      </c>
      <c r="N99">
        <v>0</v>
      </c>
      <c r="O99">
        <v>0</v>
      </c>
      <c r="P99">
        <v>8</v>
      </c>
      <c r="Q99">
        <v>10</v>
      </c>
      <c r="R99">
        <v>234</v>
      </c>
    </row>
    <row r="100" spans="1:18" x14ac:dyDescent="0.2">
      <c r="A100">
        <v>186371</v>
      </c>
      <c r="B100">
        <v>137</v>
      </c>
      <c r="C100" t="s">
        <v>772</v>
      </c>
      <c r="D100" t="s">
        <v>68</v>
      </c>
      <c r="E100">
        <v>2</v>
      </c>
      <c r="F100">
        <v>12</v>
      </c>
      <c r="G100">
        <v>11</v>
      </c>
      <c r="H100">
        <v>1</v>
      </c>
      <c r="I100">
        <v>10</v>
      </c>
      <c r="J100">
        <v>0</v>
      </c>
      <c r="K100">
        <v>1</v>
      </c>
      <c r="L100">
        <v>1</v>
      </c>
      <c r="M100">
        <v>0</v>
      </c>
      <c r="N100">
        <v>0</v>
      </c>
      <c r="O100">
        <v>2</v>
      </c>
      <c r="Q100">
        <v>0</v>
      </c>
      <c r="R100">
        <f>SUM(E100:Q100)</f>
        <v>40</v>
      </c>
    </row>
    <row r="101" spans="1:18" x14ac:dyDescent="0.2">
      <c r="A101">
        <v>186380</v>
      </c>
      <c r="B101">
        <v>200</v>
      </c>
      <c r="C101" t="s">
        <v>630</v>
      </c>
      <c r="D101" t="s">
        <v>103</v>
      </c>
      <c r="E101">
        <v>2</v>
      </c>
      <c r="F101">
        <v>2</v>
      </c>
      <c r="G101">
        <v>2</v>
      </c>
      <c r="H101">
        <v>0</v>
      </c>
      <c r="I101">
        <v>9</v>
      </c>
      <c r="J101">
        <v>0</v>
      </c>
      <c r="K101">
        <v>0</v>
      </c>
      <c r="L101">
        <v>1</v>
      </c>
      <c r="M101">
        <v>1</v>
      </c>
      <c r="N101">
        <v>0</v>
      </c>
      <c r="O101">
        <v>0</v>
      </c>
      <c r="P101">
        <v>3</v>
      </c>
      <c r="Q101">
        <v>0</v>
      </c>
      <c r="R101">
        <v>20</v>
      </c>
    </row>
    <row r="102" spans="1:18" x14ac:dyDescent="0.2">
      <c r="A102">
        <v>186399</v>
      </c>
      <c r="B102">
        <v>199</v>
      </c>
      <c r="C102" t="s">
        <v>476</v>
      </c>
      <c r="D102" t="s">
        <v>68</v>
      </c>
      <c r="E102">
        <v>6</v>
      </c>
      <c r="F102">
        <v>17</v>
      </c>
      <c r="G102">
        <v>6</v>
      </c>
      <c r="H102">
        <v>6</v>
      </c>
      <c r="I102">
        <v>15</v>
      </c>
      <c r="J102">
        <v>0</v>
      </c>
      <c r="K102">
        <v>5</v>
      </c>
      <c r="L102">
        <v>22</v>
      </c>
      <c r="M102">
        <v>0</v>
      </c>
      <c r="N102">
        <v>2</v>
      </c>
      <c r="O102">
        <v>17</v>
      </c>
      <c r="P102">
        <v>50</v>
      </c>
      <c r="Q102">
        <v>0</v>
      </c>
      <c r="R102">
        <v>146</v>
      </c>
    </row>
    <row r="103" spans="1:18" x14ac:dyDescent="0.2">
      <c r="A103">
        <v>122409</v>
      </c>
      <c r="B103">
        <v>88</v>
      </c>
      <c r="C103" t="s">
        <v>293</v>
      </c>
      <c r="D103" t="s">
        <v>68</v>
      </c>
      <c r="E103">
        <v>3</v>
      </c>
      <c r="F103">
        <v>2</v>
      </c>
      <c r="G103">
        <v>5</v>
      </c>
      <c r="H103">
        <v>0</v>
      </c>
      <c r="I103">
        <v>1</v>
      </c>
      <c r="J103">
        <v>0</v>
      </c>
      <c r="K103">
        <v>0</v>
      </c>
      <c r="L103">
        <v>1</v>
      </c>
      <c r="M103">
        <v>1</v>
      </c>
      <c r="N103">
        <v>0</v>
      </c>
      <c r="O103">
        <v>0</v>
      </c>
      <c r="P103">
        <v>6</v>
      </c>
      <c r="Q103">
        <v>0</v>
      </c>
      <c r="R103">
        <v>19</v>
      </c>
    </row>
    <row r="104" spans="1:18" x14ac:dyDescent="0.2">
      <c r="A104">
        <v>122597</v>
      </c>
      <c r="B104">
        <v>89</v>
      </c>
      <c r="C104" t="s">
        <v>774</v>
      </c>
      <c r="D104" t="s">
        <v>68</v>
      </c>
      <c r="E104">
        <v>1</v>
      </c>
      <c r="F104">
        <v>2</v>
      </c>
      <c r="G104">
        <v>9</v>
      </c>
      <c r="I104">
        <v>4</v>
      </c>
      <c r="K104">
        <v>2</v>
      </c>
      <c r="L104">
        <v>3</v>
      </c>
      <c r="N104">
        <v>1</v>
      </c>
      <c r="P104">
        <v>3</v>
      </c>
      <c r="R104">
        <f>SUM(E104:Q104)</f>
        <v>25</v>
      </c>
    </row>
    <row r="105" spans="1:18" x14ac:dyDescent="0.2">
      <c r="A105">
        <v>122755</v>
      </c>
      <c r="B105">
        <v>203</v>
      </c>
      <c r="C105" t="s">
        <v>298</v>
      </c>
      <c r="D105" t="s">
        <v>68</v>
      </c>
      <c r="F105">
        <v>2</v>
      </c>
      <c r="G105">
        <v>11</v>
      </c>
      <c r="I105">
        <v>3</v>
      </c>
      <c r="R105">
        <v>16</v>
      </c>
    </row>
    <row r="106" spans="1:18" x14ac:dyDescent="0.2">
      <c r="A106">
        <v>140960</v>
      </c>
      <c r="B106">
        <v>99</v>
      </c>
      <c r="C106" t="s">
        <v>354</v>
      </c>
      <c r="D106" t="s">
        <v>68</v>
      </c>
      <c r="E106">
        <v>1</v>
      </c>
      <c r="F106">
        <v>4</v>
      </c>
      <c r="G106">
        <v>4</v>
      </c>
      <c r="H106">
        <v>1</v>
      </c>
      <c r="I106">
        <v>6</v>
      </c>
      <c r="R106">
        <v>16</v>
      </c>
    </row>
    <row r="107" spans="1:18" x14ac:dyDescent="0.2">
      <c r="A107">
        <v>236595</v>
      </c>
      <c r="B107">
        <v>637</v>
      </c>
      <c r="C107" t="s">
        <v>605</v>
      </c>
      <c r="D107" t="s">
        <v>68</v>
      </c>
      <c r="E107">
        <v>3</v>
      </c>
      <c r="F107">
        <v>1</v>
      </c>
      <c r="G107">
        <v>6</v>
      </c>
      <c r="H107">
        <v>0</v>
      </c>
      <c r="I107">
        <v>4</v>
      </c>
      <c r="J107">
        <v>1</v>
      </c>
      <c r="K107">
        <v>0</v>
      </c>
      <c r="L107">
        <v>2</v>
      </c>
      <c r="M107">
        <v>1</v>
      </c>
      <c r="N107">
        <v>0</v>
      </c>
      <c r="O107">
        <v>1</v>
      </c>
      <c r="P107">
        <v>28</v>
      </c>
      <c r="Q107">
        <v>0</v>
      </c>
      <c r="R107">
        <v>47</v>
      </c>
    </row>
    <row r="108" spans="1:18" x14ac:dyDescent="0.2">
      <c r="A108">
        <v>186584</v>
      </c>
      <c r="B108">
        <v>138</v>
      </c>
      <c r="C108" t="s">
        <v>481</v>
      </c>
      <c r="D108" t="s">
        <v>68</v>
      </c>
      <c r="E108">
        <v>1</v>
      </c>
      <c r="F108">
        <v>0</v>
      </c>
      <c r="G108">
        <v>10</v>
      </c>
      <c r="H108">
        <v>4</v>
      </c>
      <c r="I108">
        <v>16</v>
      </c>
      <c r="J108">
        <v>0</v>
      </c>
      <c r="K108">
        <v>1</v>
      </c>
      <c r="L108">
        <v>3</v>
      </c>
      <c r="M108">
        <v>3</v>
      </c>
      <c r="N108">
        <v>0</v>
      </c>
      <c r="O108">
        <v>0</v>
      </c>
      <c r="P108">
        <v>3</v>
      </c>
      <c r="Q108">
        <v>0</v>
      </c>
      <c r="R108">
        <v>41</v>
      </c>
    </row>
    <row r="109" spans="1:18" x14ac:dyDescent="0.2">
      <c r="A109">
        <v>999204</v>
      </c>
      <c r="B109">
        <v>813</v>
      </c>
      <c r="C109" t="s">
        <v>701</v>
      </c>
      <c r="D109" t="s">
        <v>68</v>
      </c>
      <c r="F109">
        <v>16</v>
      </c>
      <c r="G109">
        <v>58</v>
      </c>
      <c r="I109">
        <v>23</v>
      </c>
      <c r="L109">
        <v>7</v>
      </c>
      <c r="R109">
        <v>104</v>
      </c>
    </row>
    <row r="110" spans="1:18" x14ac:dyDescent="0.2">
      <c r="A110">
        <v>149231</v>
      </c>
      <c r="B110">
        <v>39</v>
      </c>
      <c r="C110" t="s">
        <v>175</v>
      </c>
      <c r="D110" t="s">
        <v>68</v>
      </c>
      <c r="E110">
        <v>3</v>
      </c>
      <c r="F110">
        <v>4</v>
      </c>
      <c r="G110">
        <v>12</v>
      </c>
      <c r="H110">
        <v>0</v>
      </c>
      <c r="I110">
        <v>5</v>
      </c>
      <c r="J110">
        <v>2</v>
      </c>
      <c r="K110">
        <v>1</v>
      </c>
      <c r="L110">
        <v>4</v>
      </c>
      <c r="M110">
        <v>2</v>
      </c>
      <c r="N110">
        <v>0</v>
      </c>
      <c r="O110">
        <v>0</v>
      </c>
      <c r="P110">
        <v>17</v>
      </c>
      <c r="Q110">
        <v>2</v>
      </c>
      <c r="R110">
        <v>52</v>
      </c>
    </row>
    <row r="111" spans="1:18" x14ac:dyDescent="0.2">
      <c r="A111">
        <v>149222</v>
      </c>
      <c r="B111">
        <v>104</v>
      </c>
      <c r="C111" t="s">
        <v>366</v>
      </c>
      <c r="D111" t="s">
        <v>68</v>
      </c>
      <c r="E111">
        <v>1</v>
      </c>
      <c r="G111">
        <v>4</v>
      </c>
      <c r="I111">
        <v>1</v>
      </c>
      <c r="R111">
        <v>6</v>
      </c>
    </row>
    <row r="112" spans="1:18" x14ac:dyDescent="0.2">
      <c r="A112">
        <v>160621</v>
      </c>
      <c r="B112">
        <v>40</v>
      </c>
      <c r="C112" t="s">
        <v>177</v>
      </c>
      <c r="D112" t="s">
        <v>68</v>
      </c>
      <c r="E112">
        <v>2</v>
      </c>
      <c r="F112">
        <v>7</v>
      </c>
      <c r="G112">
        <v>3</v>
      </c>
      <c r="H112">
        <v>1</v>
      </c>
      <c r="M112">
        <v>5</v>
      </c>
      <c r="P112">
        <v>3</v>
      </c>
      <c r="R112">
        <v>21</v>
      </c>
    </row>
    <row r="113" spans="1:18" x14ac:dyDescent="0.2">
      <c r="A113">
        <v>230603</v>
      </c>
      <c r="B113">
        <v>230</v>
      </c>
      <c r="C113" t="s">
        <v>650</v>
      </c>
      <c r="D113" t="s">
        <v>68</v>
      </c>
      <c r="E113">
        <v>4</v>
      </c>
      <c r="F113">
        <v>24</v>
      </c>
      <c r="G113">
        <v>8</v>
      </c>
      <c r="H113">
        <v>0</v>
      </c>
      <c r="I113">
        <v>3</v>
      </c>
      <c r="J113">
        <v>0</v>
      </c>
      <c r="K113">
        <v>3</v>
      </c>
      <c r="L113">
        <v>9</v>
      </c>
      <c r="M113">
        <v>1</v>
      </c>
      <c r="N113">
        <v>2</v>
      </c>
      <c r="O113">
        <v>3</v>
      </c>
      <c r="P113">
        <v>0</v>
      </c>
      <c r="Q113">
        <v>0</v>
      </c>
      <c r="R113">
        <v>57</v>
      </c>
    </row>
    <row r="114" spans="1:18" x14ac:dyDescent="0.2">
      <c r="A114">
        <v>196121</v>
      </c>
      <c r="B114">
        <v>57</v>
      </c>
      <c r="C114" t="s">
        <v>200</v>
      </c>
      <c r="D114" t="s">
        <v>68</v>
      </c>
      <c r="E114">
        <v>0</v>
      </c>
      <c r="F114">
        <v>1</v>
      </c>
      <c r="G114">
        <v>4</v>
      </c>
      <c r="H114">
        <v>0</v>
      </c>
      <c r="I114">
        <v>19</v>
      </c>
      <c r="K114">
        <v>2</v>
      </c>
      <c r="L114">
        <v>4</v>
      </c>
      <c r="P114">
        <v>5</v>
      </c>
      <c r="R114">
        <v>35</v>
      </c>
    </row>
    <row r="115" spans="1:18" x14ac:dyDescent="0.2">
      <c r="A115">
        <v>168005</v>
      </c>
      <c r="B115">
        <v>116</v>
      </c>
      <c r="C115" t="s">
        <v>413</v>
      </c>
      <c r="D115" t="s">
        <v>68</v>
      </c>
      <c r="E115">
        <v>2</v>
      </c>
      <c r="F115">
        <v>8</v>
      </c>
      <c r="G115">
        <v>5</v>
      </c>
      <c r="H115">
        <v>0</v>
      </c>
      <c r="I115">
        <v>16</v>
      </c>
      <c r="L115">
        <v>2</v>
      </c>
      <c r="M115">
        <v>1</v>
      </c>
      <c r="N115">
        <v>1</v>
      </c>
      <c r="P115">
        <v>16</v>
      </c>
      <c r="R115">
        <v>51</v>
      </c>
    </row>
    <row r="116" spans="1:18" x14ac:dyDescent="0.2">
      <c r="A116">
        <v>196413</v>
      </c>
      <c r="B116">
        <v>145</v>
      </c>
      <c r="C116" t="s">
        <v>507</v>
      </c>
      <c r="D116" t="s">
        <v>68</v>
      </c>
      <c r="E116">
        <v>12</v>
      </c>
      <c r="F116">
        <v>8</v>
      </c>
      <c r="G116">
        <v>4</v>
      </c>
      <c r="H116">
        <v>1</v>
      </c>
      <c r="I116">
        <v>11</v>
      </c>
      <c r="J116">
        <v>5</v>
      </c>
      <c r="K116">
        <v>10</v>
      </c>
      <c r="L116">
        <v>4</v>
      </c>
      <c r="M116">
        <v>15</v>
      </c>
      <c r="N116">
        <v>0</v>
      </c>
      <c r="O116">
        <v>2</v>
      </c>
      <c r="P116">
        <v>7</v>
      </c>
      <c r="Q116">
        <v>2</v>
      </c>
      <c r="R116">
        <v>81</v>
      </c>
    </row>
    <row r="117" spans="1:18" x14ac:dyDescent="0.2">
      <c r="A117">
        <v>221838</v>
      </c>
      <c r="B117">
        <v>48</v>
      </c>
      <c r="C117" t="s">
        <v>206</v>
      </c>
      <c r="D117" t="s">
        <v>68</v>
      </c>
      <c r="E117">
        <v>2</v>
      </c>
      <c r="F117">
        <v>6</v>
      </c>
      <c r="G117">
        <v>1</v>
      </c>
      <c r="I117">
        <v>1</v>
      </c>
      <c r="K117">
        <v>1</v>
      </c>
      <c r="L117">
        <v>1</v>
      </c>
      <c r="R117">
        <v>12</v>
      </c>
    </row>
    <row r="118" spans="1:18" x14ac:dyDescent="0.2">
      <c r="A118">
        <v>226152</v>
      </c>
      <c r="B118">
        <v>615</v>
      </c>
      <c r="C118" t="s">
        <v>654</v>
      </c>
      <c r="D118" t="s">
        <v>68</v>
      </c>
      <c r="E118">
        <v>2</v>
      </c>
      <c r="F118">
        <v>2</v>
      </c>
      <c r="G118">
        <v>7</v>
      </c>
      <c r="H118">
        <v>0</v>
      </c>
      <c r="I118">
        <v>1</v>
      </c>
      <c r="J118">
        <v>0</v>
      </c>
      <c r="K118">
        <v>0</v>
      </c>
      <c r="L118">
        <v>0</v>
      </c>
      <c r="M118">
        <v>0</v>
      </c>
      <c r="N118">
        <v>0</v>
      </c>
      <c r="O118">
        <v>0</v>
      </c>
      <c r="P118">
        <v>0</v>
      </c>
      <c r="Q118">
        <v>0</v>
      </c>
      <c r="R118">
        <v>12</v>
      </c>
    </row>
    <row r="119" spans="1:18" x14ac:dyDescent="0.2">
      <c r="A119">
        <v>228723</v>
      </c>
      <c r="B119">
        <v>158</v>
      </c>
      <c r="C119" t="s">
        <v>572</v>
      </c>
      <c r="D119" t="s">
        <v>573</v>
      </c>
      <c r="E119">
        <v>13</v>
      </c>
      <c r="F119">
        <v>26</v>
      </c>
      <c r="G119">
        <v>16</v>
      </c>
      <c r="H119">
        <v>0</v>
      </c>
      <c r="I119">
        <v>17</v>
      </c>
      <c r="J119">
        <v>2</v>
      </c>
      <c r="K119">
        <v>2</v>
      </c>
      <c r="L119">
        <v>8</v>
      </c>
      <c r="M119">
        <v>9</v>
      </c>
      <c r="N119">
        <v>0</v>
      </c>
      <c r="O119">
        <v>0</v>
      </c>
      <c r="P119">
        <v>5</v>
      </c>
      <c r="Q119">
        <v>6</v>
      </c>
      <c r="R119">
        <v>104</v>
      </c>
    </row>
    <row r="120" spans="1:18" x14ac:dyDescent="0.2">
      <c r="A120">
        <v>229063</v>
      </c>
      <c r="B120">
        <v>219</v>
      </c>
      <c r="C120" t="s">
        <v>647</v>
      </c>
      <c r="D120" t="s">
        <v>68</v>
      </c>
      <c r="F120">
        <v>1</v>
      </c>
      <c r="K120">
        <v>2</v>
      </c>
      <c r="M120">
        <v>3</v>
      </c>
      <c r="O120">
        <v>1</v>
      </c>
      <c r="R120">
        <v>7</v>
      </c>
    </row>
    <row r="121" spans="1:18" x14ac:dyDescent="0.2">
      <c r="A121">
        <v>228459</v>
      </c>
      <c r="B121">
        <v>162</v>
      </c>
      <c r="C121" t="s">
        <v>590</v>
      </c>
      <c r="D121" t="s">
        <v>68</v>
      </c>
      <c r="E121">
        <v>0</v>
      </c>
      <c r="F121">
        <v>5</v>
      </c>
      <c r="G121">
        <v>9</v>
      </c>
      <c r="H121">
        <v>0</v>
      </c>
      <c r="I121">
        <v>0</v>
      </c>
      <c r="J121">
        <v>0</v>
      </c>
      <c r="K121">
        <v>1</v>
      </c>
      <c r="L121">
        <v>4</v>
      </c>
      <c r="M121">
        <v>1</v>
      </c>
      <c r="N121">
        <v>1</v>
      </c>
      <c r="O121">
        <v>0</v>
      </c>
      <c r="P121">
        <v>0</v>
      </c>
      <c r="Q121">
        <v>2</v>
      </c>
      <c r="R121">
        <v>23</v>
      </c>
    </row>
    <row r="122" spans="1:18" x14ac:dyDescent="0.2">
      <c r="A122">
        <v>229115</v>
      </c>
      <c r="B122">
        <v>163</v>
      </c>
      <c r="C122" t="s">
        <v>592</v>
      </c>
      <c r="D122" t="s">
        <v>68</v>
      </c>
      <c r="G122">
        <v>4</v>
      </c>
      <c r="I122">
        <v>5</v>
      </c>
      <c r="K122">
        <v>1</v>
      </c>
      <c r="M122">
        <v>2</v>
      </c>
      <c r="P122">
        <v>1</v>
      </c>
      <c r="R122">
        <v>13</v>
      </c>
    </row>
    <row r="123" spans="1:18" x14ac:dyDescent="0.2">
      <c r="A123">
        <v>999510</v>
      </c>
      <c r="B123">
        <v>627</v>
      </c>
      <c r="C123" t="s">
        <v>658</v>
      </c>
      <c r="D123" t="s">
        <v>68</v>
      </c>
      <c r="E123">
        <v>0</v>
      </c>
      <c r="F123">
        <v>0</v>
      </c>
      <c r="G123">
        <v>0</v>
      </c>
      <c r="H123">
        <v>4</v>
      </c>
      <c r="I123">
        <v>1</v>
      </c>
      <c r="J123">
        <v>2</v>
      </c>
      <c r="K123">
        <v>1</v>
      </c>
      <c r="L123">
        <v>5</v>
      </c>
      <c r="M123">
        <v>0</v>
      </c>
      <c r="O123">
        <v>3</v>
      </c>
      <c r="P123">
        <v>6</v>
      </c>
      <c r="R123">
        <v>22</v>
      </c>
    </row>
    <row r="124" spans="1:18" x14ac:dyDescent="0.2">
      <c r="A124">
        <v>999510</v>
      </c>
      <c r="B124">
        <v>628</v>
      </c>
      <c r="C124" t="s">
        <v>658</v>
      </c>
      <c r="D124" t="s">
        <v>103</v>
      </c>
      <c r="E124">
        <v>0</v>
      </c>
      <c r="F124">
        <v>0</v>
      </c>
      <c r="G124">
        <v>0</v>
      </c>
      <c r="H124">
        <v>1</v>
      </c>
      <c r="I124">
        <v>0</v>
      </c>
      <c r="J124">
        <v>1</v>
      </c>
      <c r="K124">
        <v>2</v>
      </c>
      <c r="L124">
        <v>4</v>
      </c>
      <c r="N124">
        <v>0</v>
      </c>
      <c r="O124">
        <v>2</v>
      </c>
      <c r="R124">
        <v>10</v>
      </c>
    </row>
    <row r="125" spans="1:18" x14ac:dyDescent="0.2">
      <c r="A125">
        <v>131469</v>
      </c>
      <c r="B125">
        <v>179</v>
      </c>
      <c r="C125" t="s">
        <v>313</v>
      </c>
      <c r="D125" t="s">
        <v>68</v>
      </c>
      <c r="E125">
        <v>15</v>
      </c>
      <c r="F125">
        <v>2</v>
      </c>
      <c r="G125">
        <v>0</v>
      </c>
      <c r="H125">
        <v>1</v>
      </c>
      <c r="I125">
        <v>8</v>
      </c>
      <c r="J125">
        <v>2</v>
      </c>
      <c r="K125">
        <v>17</v>
      </c>
      <c r="L125">
        <v>5</v>
      </c>
      <c r="M125">
        <v>0</v>
      </c>
      <c r="N125">
        <v>0</v>
      </c>
      <c r="O125">
        <v>0</v>
      </c>
      <c r="P125">
        <v>0</v>
      </c>
      <c r="Q125">
        <v>3</v>
      </c>
      <c r="R125">
        <v>53</v>
      </c>
    </row>
    <row r="126" spans="1:18" x14ac:dyDescent="0.2">
      <c r="A126">
        <v>131469</v>
      </c>
      <c r="B126">
        <v>180</v>
      </c>
      <c r="C126" t="s">
        <v>313</v>
      </c>
      <c r="D126" t="s">
        <v>103</v>
      </c>
      <c r="E126">
        <v>11</v>
      </c>
      <c r="F126">
        <v>1</v>
      </c>
      <c r="G126">
        <v>2</v>
      </c>
      <c r="H126">
        <v>0</v>
      </c>
      <c r="I126">
        <v>6</v>
      </c>
      <c r="J126">
        <v>1</v>
      </c>
      <c r="K126">
        <v>19</v>
      </c>
      <c r="L126">
        <v>9</v>
      </c>
      <c r="M126">
        <v>0</v>
      </c>
      <c r="N126">
        <v>0</v>
      </c>
      <c r="O126">
        <v>0</v>
      </c>
      <c r="P126">
        <v>0</v>
      </c>
      <c r="Q126">
        <v>1</v>
      </c>
      <c r="R126">
        <v>50</v>
      </c>
    </row>
    <row r="127" spans="1:18" x14ac:dyDescent="0.2">
      <c r="A127">
        <v>193654</v>
      </c>
      <c r="B127">
        <v>143</v>
      </c>
      <c r="C127" t="s">
        <v>496</v>
      </c>
      <c r="D127" t="s">
        <v>497</v>
      </c>
      <c r="E127">
        <v>1</v>
      </c>
      <c r="F127">
        <v>1</v>
      </c>
      <c r="G127">
        <v>6</v>
      </c>
      <c r="H127">
        <v>0</v>
      </c>
      <c r="I127">
        <v>6</v>
      </c>
      <c r="J127">
        <v>0</v>
      </c>
      <c r="K127">
        <v>2</v>
      </c>
      <c r="L127">
        <v>2</v>
      </c>
      <c r="M127">
        <v>1</v>
      </c>
      <c r="N127">
        <v>1</v>
      </c>
      <c r="O127">
        <v>6</v>
      </c>
      <c r="P127">
        <v>1</v>
      </c>
      <c r="Q127">
        <v>0</v>
      </c>
      <c r="R127">
        <v>27</v>
      </c>
    </row>
    <row r="128" spans="1:18" x14ac:dyDescent="0.2">
      <c r="A128">
        <v>204796</v>
      </c>
      <c r="B128">
        <v>191</v>
      </c>
      <c r="C128" t="s">
        <v>519</v>
      </c>
      <c r="D128" t="s">
        <v>520</v>
      </c>
      <c r="E128">
        <v>0</v>
      </c>
      <c r="F128">
        <v>5</v>
      </c>
      <c r="G128">
        <v>2</v>
      </c>
      <c r="H128">
        <v>0</v>
      </c>
      <c r="I128">
        <v>7</v>
      </c>
      <c r="J128">
        <v>0</v>
      </c>
      <c r="K128">
        <v>5</v>
      </c>
      <c r="L128">
        <v>3</v>
      </c>
      <c r="M128">
        <v>0</v>
      </c>
      <c r="N128">
        <v>0</v>
      </c>
      <c r="O128">
        <v>0</v>
      </c>
      <c r="P128">
        <v>0</v>
      </c>
      <c r="Q128">
        <v>0</v>
      </c>
      <c r="R128">
        <v>22</v>
      </c>
    </row>
    <row r="129" spans="1:18" x14ac:dyDescent="0.2">
      <c r="A129">
        <v>204796</v>
      </c>
      <c r="B129">
        <v>190</v>
      </c>
      <c r="C129" t="s">
        <v>519</v>
      </c>
      <c r="D129" t="s">
        <v>68</v>
      </c>
      <c r="E129">
        <v>0</v>
      </c>
      <c r="F129">
        <v>14</v>
      </c>
      <c r="G129">
        <v>4</v>
      </c>
      <c r="H129">
        <v>0</v>
      </c>
      <c r="I129">
        <v>5</v>
      </c>
      <c r="J129">
        <v>0</v>
      </c>
      <c r="K129">
        <v>4</v>
      </c>
      <c r="L129">
        <v>6</v>
      </c>
      <c r="M129">
        <v>1</v>
      </c>
      <c r="N129">
        <v>0</v>
      </c>
      <c r="O129">
        <v>1</v>
      </c>
      <c r="P129">
        <v>0</v>
      </c>
      <c r="Q129">
        <v>0</v>
      </c>
      <c r="R129">
        <v>35</v>
      </c>
    </row>
    <row r="130" spans="1:18" x14ac:dyDescent="0.2">
      <c r="A130">
        <v>100663</v>
      </c>
      <c r="B130">
        <v>71</v>
      </c>
      <c r="C130" t="s">
        <v>234</v>
      </c>
      <c r="D130" t="s">
        <v>68</v>
      </c>
      <c r="E130">
        <v>1</v>
      </c>
      <c r="F130">
        <v>6</v>
      </c>
      <c r="G130">
        <v>1</v>
      </c>
      <c r="H130">
        <v>1</v>
      </c>
      <c r="I130">
        <v>6</v>
      </c>
      <c r="J130">
        <v>0</v>
      </c>
      <c r="K130">
        <v>1</v>
      </c>
      <c r="L130">
        <v>1</v>
      </c>
      <c r="M130">
        <v>4</v>
      </c>
      <c r="N130">
        <v>0</v>
      </c>
      <c r="O130">
        <v>1</v>
      </c>
      <c r="P130">
        <v>3</v>
      </c>
      <c r="Q130">
        <v>0</v>
      </c>
      <c r="R130">
        <v>25</v>
      </c>
    </row>
    <row r="131" spans="1:18" x14ac:dyDescent="0.2">
      <c r="A131">
        <v>100751</v>
      </c>
      <c r="B131">
        <v>682</v>
      </c>
      <c r="C131" t="s">
        <v>680</v>
      </c>
      <c r="D131" t="s">
        <v>68</v>
      </c>
      <c r="E131">
        <v>1</v>
      </c>
      <c r="F131">
        <v>2</v>
      </c>
      <c r="H131">
        <v>1</v>
      </c>
      <c r="I131">
        <v>1</v>
      </c>
      <c r="L131">
        <v>6</v>
      </c>
      <c r="M131">
        <v>1</v>
      </c>
      <c r="R131">
        <v>12</v>
      </c>
    </row>
    <row r="132" spans="1:18" x14ac:dyDescent="0.2">
      <c r="A132">
        <v>104179</v>
      </c>
      <c r="B132">
        <v>227</v>
      </c>
      <c r="C132" t="s">
        <v>240</v>
      </c>
      <c r="D132" t="s">
        <v>68</v>
      </c>
      <c r="F132">
        <v>2</v>
      </c>
      <c r="I132">
        <v>8</v>
      </c>
      <c r="L132">
        <v>4</v>
      </c>
      <c r="P132">
        <v>3</v>
      </c>
      <c r="R132">
        <v>17</v>
      </c>
    </row>
    <row r="133" spans="1:18" x14ac:dyDescent="0.2">
      <c r="A133">
        <v>139959</v>
      </c>
      <c r="B133">
        <v>96</v>
      </c>
      <c r="C133" t="s">
        <v>341</v>
      </c>
      <c r="D133" t="s">
        <v>68</v>
      </c>
      <c r="E133">
        <v>3</v>
      </c>
      <c r="F133">
        <v>22</v>
      </c>
      <c r="G133">
        <v>5</v>
      </c>
      <c r="H133">
        <v>9</v>
      </c>
      <c r="I133">
        <v>8</v>
      </c>
      <c r="J133">
        <v>1</v>
      </c>
      <c r="K133">
        <v>3</v>
      </c>
      <c r="L133">
        <v>3</v>
      </c>
      <c r="M133">
        <v>3</v>
      </c>
      <c r="N133">
        <v>0</v>
      </c>
      <c r="O133">
        <v>2</v>
      </c>
      <c r="P133">
        <v>1</v>
      </c>
      <c r="Q133">
        <v>1</v>
      </c>
      <c r="R133">
        <v>61</v>
      </c>
    </row>
    <row r="134" spans="1:18" x14ac:dyDescent="0.2">
      <c r="A134">
        <v>145600</v>
      </c>
      <c r="B134">
        <v>105</v>
      </c>
      <c r="C134" t="s">
        <v>777</v>
      </c>
      <c r="D134" t="s">
        <v>68</v>
      </c>
      <c r="E134">
        <v>5</v>
      </c>
      <c r="F134">
        <v>14</v>
      </c>
      <c r="G134">
        <v>12</v>
      </c>
      <c r="H134">
        <v>6</v>
      </c>
      <c r="I134">
        <v>10</v>
      </c>
      <c r="J134">
        <v>2</v>
      </c>
      <c r="K134">
        <v>12</v>
      </c>
      <c r="L134">
        <v>21</v>
      </c>
      <c r="M134">
        <v>8</v>
      </c>
      <c r="N134">
        <v>2</v>
      </c>
      <c r="O134">
        <v>1</v>
      </c>
      <c r="P134">
        <v>5</v>
      </c>
      <c r="Q134">
        <v>0</v>
      </c>
      <c r="R134">
        <f>SUM(E134:Q134)</f>
        <v>98</v>
      </c>
    </row>
    <row r="135" spans="1:18" x14ac:dyDescent="0.2">
      <c r="A135">
        <v>155317</v>
      </c>
      <c r="B135">
        <v>192</v>
      </c>
      <c r="C135" t="s">
        <v>383</v>
      </c>
      <c r="D135" t="s">
        <v>68</v>
      </c>
      <c r="E135">
        <v>2</v>
      </c>
      <c r="F135">
        <v>3</v>
      </c>
      <c r="G135">
        <v>16</v>
      </c>
      <c r="H135">
        <v>0</v>
      </c>
      <c r="I135">
        <v>6</v>
      </c>
      <c r="J135">
        <v>1</v>
      </c>
      <c r="K135">
        <v>1</v>
      </c>
      <c r="L135">
        <v>3</v>
      </c>
      <c r="M135">
        <v>0</v>
      </c>
      <c r="N135">
        <v>0</v>
      </c>
      <c r="O135">
        <v>0</v>
      </c>
      <c r="P135">
        <v>0</v>
      </c>
      <c r="Q135">
        <v>4</v>
      </c>
      <c r="R135">
        <v>36</v>
      </c>
    </row>
    <row r="136" spans="1:18" x14ac:dyDescent="0.2">
      <c r="A136">
        <v>220862</v>
      </c>
      <c r="B136">
        <v>156</v>
      </c>
      <c r="C136" t="s">
        <v>566</v>
      </c>
      <c r="D136" t="s">
        <v>68</v>
      </c>
      <c r="F136">
        <v>2</v>
      </c>
      <c r="G136">
        <v>2</v>
      </c>
      <c r="H136">
        <v>1</v>
      </c>
      <c r="I136">
        <v>2</v>
      </c>
      <c r="P136">
        <v>1</v>
      </c>
      <c r="R136">
        <v>8</v>
      </c>
    </row>
    <row r="137" spans="1:18" x14ac:dyDescent="0.2">
      <c r="A137">
        <v>187985</v>
      </c>
      <c r="B137">
        <v>44</v>
      </c>
      <c r="C137" t="s">
        <v>195</v>
      </c>
      <c r="D137" t="s">
        <v>68</v>
      </c>
      <c r="E137">
        <v>3</v>
      </c>
      <c r="F137">
        <v>15</v>
      </c>
      <c r="G137">
        <v>5</v>
      </c>
      <c r="H137">
        <v>2</v>
      </c>
      <c r="I137">
        <v>5</v>
      </c>
      <c r="J137">
        <v>0</v>
      </c>
      <c r="K137">
        <v>0</v>
      </c>
      <c r="L137">
        <v>6</v>
      </c>
      <c r="M137">
        <v>0</v>
      </c>
      <c r="N137">
        <v>0</v>
      </c>
      <c r="O137">
        <v>0</v>
      </c>
      <c r="P137">
        <v>5</v>
      </c>
      <c r="Q137">
        <v>0</v>
      </c>
      <c r="R137">
        <v>41</v>
      </c>
    </row>
    <row r="138" spans="1:18" x14ac:dyDescent="0.2">
      <c r="A138">
        <v>199120</v>
      </c>
      <c r="B138">
        <v>131</v>
      </c>
      <c r="C138" t="s">
        <v>467</v>
      </c>
      <c r="D138" t="s">
        <v>68</v>
      </c>
      <c r="E138">
        <v>5</v>
      </c>
      <c r="F138">
        <v>9</v>
      </c>
      <c r="G138">
        <v>20</v>
      </c>
      <c r="H138">
        <v>0</v>
      </c>
      <c r="I138">
        <v>24</v>
      </c>
      <c r="J138">
        <v>0</v>
      </c>
      <c r="K138">
        <v>2</v>
      </c>
      <c r="L138">
        <v>9</v>
      </c>
      <c r="M138">
        <v>0</v>
      </c>
      <c r="N138">
        <v>0</v>
      </c>
      <c r="O138">
        <v>3</v>
      </c>
      <c r="P138">
        <v>0</v>
      </c>
      <c r="Q138">
        <v>7</v>
      </c>
      <c r="R138">
        <v>79</v>
      </c>
    </row>
    <row r="139" spans="1:18" x14ac:dyDescent="0.2">
      <c r="A139">
        <v>199139</v>
      </c>
      <c r="B139">
        <v>132</v>
      </c>
      <c r="C139" t="s">
        <v>779</v>
      </c>
      <c r="D139" t="s">
        <v>68</v>
      </c>
      <c r="E139">
        <v>1</v>
      </c>
      <c r="F139">
        <v>2</v>
      </c>
      <c r="G139">
        <v>6</v>
      </c>
      <c r="H139">
        <v>0</v>
      </c>
      <c r="I139">
        <v>8</v>
      </c>
      <c r="J139">
        <v>0</v>
      </c>
      <c r="K139">
        <v>1</v>
      </c>
      <c r="L139">
        <v>1</v>
      </c>
      <c r="M139">
        <v>0</v>
      </c>
      <c r="N139">
        <v>0</v>
      </c>
      <c r="O139">
        <v>0</v>
      </c>
      <c r="P139">
        <v>1</v>
      </c>
      <c r="Q139">
        <v>0</v>
      </c>
      <c r="R139">
        <f>SUM(E139:Q139)</f>
        <v>20</v>
      </c>
    </row>
    <row r="140" spans="1:18" x14ac:dyDescent="0.2">
      <c r="A140">
        <v>199148</v>
      </c>
      <c r="B140">
        <v>133</v>
      </c>
      <c r="C140" t="s">
        <v>782</v>
      </c>
      <c r="D140" t="s">
        <v>221</v>
      </c>
      <c r="E140">
        <v>0</v>
      </c>
      <c r="F140">
        <v>2</v>
      </c>
      <c r="G140">
        <v>3</v>
      </c>
      <c r="H140">
        <v>0</v>
      </c>
      <c r="I140">
        <v>7</v>
      </c>
      <c r="J140">
        <v>0</v>
      </c>
      <c r="K140">
        <v>0</v>
      </c>
      <c r="L140">
        <v>0</v>
      </c>
      <c r="M140">
        <v>0</v>
      </c>
      <c r="N140">
        <v>0</v>
      </c>
      <c r="O140" t="s">
        <v>784</v>
      </c>
      <c r="P140">
        <v>0</v>
      </c>
      <c r="Q140">
        <v>0</v>
      </c>
      <c r="R140">
        <f>SUM(E140:Q140)</f>
        <v>12</v>
      </c>
    </row>
    <row r="141" spans="1:18" x14ac:dyDescent="0.2">
      <c r="A141">
        <v>207500</v>
      </c>
      <c r="B141">
        <v>519</v>
      </c>
      <c r="C141" t="s">
        <v>690</v>
      </c>
      <c r="D141" t="s">
        <v>68</v>
      </c>
      <c r="E141">
        <v>2</v>
      </c>
      <c r="F141">
        <v>9</v>
      </c>
      <c r="G141">
        <v>6</v>
      </c>
      <c r="H141">
        <v>0</v>
      </c>
      <c r="I141">
        <v>20</v>
      </c>
      <c r="J141">
        <v>0</v>
      </c>
      <c r="K141">
        <v>1</v>
      </c>
      <c r="L141">
        <v>3</v>
      </c>
      <c r="M141">
        <v>7</v>
      </c>
      <c r="N141">
        <v>0</v>
      </c>
      <c r="O141">
        <v>1</v>
      </c>
      <c r="P141">
        <v>1</v>
      </c>
      <c r="Q141">
        <v>3</v>
      </c>
      <c r="R141">
        <v>53</v>
      </c>
    </row>
    <row r="142" spans="1:18" x14ac:dyDescent="0.2">
      <c r="A142">
        <v>219471</v>
      </c>
      <c r="B142">
        <v>155</v>
      </c>
      <c r="C142" t="s">
        <v>563</v>
      </c>
      <c r="D142" t="s">
        <v>68</v>
      </c>
      <c r="E142">
        <v>0</v>
      </c>
      <c r="F142">
        <v>1</v>
      </c>
      <c r="G142">
        <v>2</v>
      </c>
      <c r="H142">
        <v>0</v>
      </c>
      <c r="I142">
        <v>2</v>
      </c>
      <c r="J142">
        <v>0</v>
      </c>
      <c r="K142">
        <v>1</v>
      </c>
      <c r="L142">
        <v>0</v>
      </c>
      <c r="M142">
        <v>1</v>
      </c>
      <c r="N142">
        <v>0</v>
      </c>
      <c r="O142">
        <v>0</v>
      </c>
      <c r="P142">
        <v>1</v>
      </c>
      <c r="Q142">
        <v>2</v>
      </c>
      <c r="R142">
        <v>10</v>
      </c>
    </row>
    <row r="143" spans="1:18" x14ac:dyDescent="0.2">
      <c r="A143">
        <v>221740</v>
      </c>
      <c r="B143">
        <v>49</v>
      </c>
      <c r="C143" t="s">
        <v>210</v>
      </c>
      <c r="D143" t="s">
        <v>68</v>
      </c>
      <c r="F143">
        <v>1</v>
      </c>
      <c r="G143">
        <v>3</v>
      </c>
      <c r="I143">
        <v>7</v>
      </c>
      <c r="L143">
        <v>1</v>
      </c>
      <c r="M143">
        <v>1</v>
      </c>
      <c r="R143">
        <v>13</v>
      </c>
    </row>
    <row r="144" spans="1:18" x14ac:dyDescent="0.2">
      <c r="A144">
        <v>228769</v>
      </c>
      <c r="B144">
        <v>30</v>
      </c>
      <c r="C144" t="s">
        <v>113</v>
      </c>
      <c r="D144" t="s">
        <v>68</v>
      </c>
      <c r="E144">
        <v>7</v>
      </c>
      <c r="F144">
        <v>6</v>
      </c>
      <c r="G144">
        <v>24</v>
      </c>
      <c r="H144">
        <v>1</v>
      </c>
      <c r="I144">
        <v>9</v>
      </c>
      <c r="J144">
        <v>0</v>
      </c>
      <c r="K144">
        <v>7</v>
      </c>
      <c r="L144">
        <v>3</v>
      </c>
      <c r="M144">
        <v>2</v>
      </c>
      <c r="N144">
        <v>2</v>
      </c>
      <c r="O144">
        <v>1</v>
      </c>
      <c r="P144">
        <v>17</v>
      </c>
      <c r="Q144">
        <v>3</v>
      </c>
      <c r="R144">
        <v>82</v>
      </c>
    </row>
    <row r="145" spans="1:18" x14ac:dyDescent="0.2">
      <c r="A145">
        <v>228778</v>
      </c>
      <c r="B145">
        <v>159</v>
      </c>
      <c r="C145" t="s">
        <v>577</v>
      </c>
      <c r="D145" t="s">
        <v>221</v>
      </c>
      <c r="E145">
        <v>9</v>
      </c>
      <c r="F145">
        <v>6</v>
      </c>
      <c r="G145">
        <v>11</v>
      </c>
      <c r="H145">
        <v>1</v>
      </c>
      <c r="I145">
        <v>27</v>
      </c>
      <c r="J145">
        <v>1</v>
      </c>
      <c r="K145">
        <v>11</v>
      </c>
      <c r="L145">
        <v>4</v>
      </c>
      <c r="M145">
        <v>3</v>
      </c>
      <c r="O145">
        <v>2</v>
      </c>
      <c r="P145">
        <v>11</v>
      </c>
      <c r="R145">
        <v>86</v>
      </c>
    </row>
    <row r="146" spans="1:18" x14ac:dyDescent="0.2">
      <c r="A146">
        <v>228787</v>
      </c>
      <c r="B146">
        <v>164</v>
      </c>
      <c r="C146" t="s">
        <v>594</v>
      </c>
      <c r="D146" t="s">
        <v>221</v>
      </c>
      <c r="F146">
        <v>22</v>
      </c>
      <c r="G146">
        <v>39</v>
      </c>
      <c r="I146">
        <v>11</v>
      </c>
      <c r="L146">
        <v>11</v>
      </c>
      <c r="M146">
        <v>6</v>
      </c>
      <c r="O146">
        <v>11</v>
      </c>
      <c r="R146">
        <v>100</v>
      </c>
    </row>
    <row r="147" spans="1:18" x14ac:dyDescent="0.2">
      <c r="A147">
        <v>228796</v>
      </c>
      <c r="B147">
        <v>160</v>
      </c>
      <c r="C147" t="s">
        <v>582</v>
      </c>
      <c r="D147" t="s">
        <v>68</v>
      </c>
      <c r="E147">
        <v>2</v>
      </c>
      <c r="F147">
        <v>3</v>
      </c>
      <c r="G147">
        <v>5</v>
      </c>
      <c r="H147">
        <v>0</v>
      </c>
      <c r="I147">
        <v>1</v>
      </c>
      <c r="J147">
        <v>0</v>
      </c>
      <c r="K147">
        <v>0</v>
      </c>
      <c r="L147">
        <v>3</v>
      </c>
      <c r="M147">
        <v>1</v>
      </c>
      <c r="N147">
        <v>0</v>
      </c>
      <c r="O147">
        <v>0</v>
      </c>
      <c r="P147">
        <v>3</v>
      </c>
      <c r="Q147">
        <v>0</v>
      </c>
      <c r="R147">
        <v>18</v>
      </c>
    </row>
    <row r="148" spans="1:18" x14ac:dyDescent="0.2">
      <c r="A148">
        <v>229027</v>
      </c>
      <c r="B148">
        <v>161</v>
      </c>
      <c r="C148" t="s">
        <v>588</v>
      </c>
      <c r="D148" t="s">
        <v>68</v>
      </c>
      <c r="E148">
        <v>3</v>
      </c>
      <c r="F148">
        <v>4</v>
      </c>
      <c r="G148">
        <v>8</v>
      </c>
      <c r="H148">
        <v>0</v>
      </c>
      <c r="I148">
        <v>5</v>
      </c>
      <c r="J148">
        <v>0</v>
      </c>
      <c r="K148">
        <v>1</v>
      </c>
      <c r="L148">
        <v>3</v>
      </c>
      <c r="M148">
        <v>0</v>
      </c>
      <c r="N148">
        <v>0</v>
      </c>
      <c r="O148">
        <v>0</v>
      </c>
      <c r="P148">
        <v>0</v>
      </c>
      <c r="Q148">
        <v>3</v>
      </c>
      <c r="R148">
        <v>27</v>
      </c>
    </row>
    <row r="149" spans="1:18" x14ac:dyDescent="0.2">
      <c r="A149">
        <v>230764</v>
      </c>
      <c r="B149">
        <v>50</v>
      </c>
      <c r="C149" t="s">
        <v>213</v>
      </c>
      <c r="D149" t="s">
        <v>68</v>
      </c>
      <c r="E149">
        <v>0</v>
      </c>
      <c r="F149">
        <v>2</v>
      </c>
      <c r="G149">
        <v>5</v>
      </c>
      <c r="H149">
        <v>1</v>
      </c>
      <c r="I149">
        <v>1</v>
      </c>
      <c r="J149">
        <v>0</v>
      </c>
      <c r="K149">
        <v>0</v>
      </c>
      <c r="L149">
        <v>4</v>
      </c>
      <c r="M149">
        <v>0</v>
      </c>
      <c r="N149">
        <v>0</v>
      </c>
      <c r="O149">
        <v>0</v>
      </c>
      <c r="P149">
        <v>44</v>
      </c>
      <c r="Q149">
        <v>0</v>
      </c>
      <c r="R149">
        <v>57</v>
      </c>
    </row>
    <row r="150" spans="1:18" x14ac:dyDescent="0.2">
      <c r="A150">
        <v>231174</v>
      </c>
      <c r="B150">
        <v>20</v>
      </c>
      <c r="C150" t="s">
        <v>124</v>
      </c>
      <c r="D150" t="s">
        <v>68</v>
      </c>
      <c r="E150">
        <v>1</v>
      </c>
      <c r="F150">
        <v>7</v>
      </c>
      <c r="G150">
        <v>1</v>
      </c>
      <c r="I150">
        <v>1</v>
      </c>
      <c r="J150">
        <v>1</v>
      </c>
      <c r="M150">
        <v>1</v>
      </c>
      <c r="P150">
        <v>1</v>
      </c>
      <c r="R150">
        <v>13</v>
      </c>
    </row>
    <row r="151" spans="1:18" x14ac:dyDescent="0.2">
      <c r="A151">
        <v>999203</v>
      </c>
      <c r="B151">
        <v>172</v>
      </c>
      <c r="C151" t="s">
        <v>618</v>
      </c>
      <c r="D151" t="s">
        <v>68</v>
      </c>
      <c r="E151">
        <v>39</v>
      </c>
      <c r="F151">
        <v>15</v>
      </c>
      <c r="G151">
        <v>29</v>
      </c>
      <c r="H151">
        <v>13</v>
      </c>
      <c r="I151">
        <v>0</v>
      </c>
      <c r="J151">
        <v>0</v>
      </c>
      <c r="K151">
        <v>0</v>
      </c>
      <c r="L151">
        <v>4</v>
      </c>
      <c r="M151">
        <v>0</v>
      </c>
      <c r="N151">
        <v>0</v>
      </c>
      <c r="O151">
        <v>0</v>
      </c>
      <c r="P151">
        <v>0</v>
      </c>
      <c r="Q151">
        <v>0</v>
      </c>
      <c r="R151">
        <v>100</v>
      </c>
    </row>
    <row r="152" spans="1:18" x14ac:dyDescent="0.2">
      <c r="A152">
        <v>999303</v>
      </c>
      <c r="B152">
        <v>884</v>
      </c>
      <c r="C152" t="s">
        <v>708</v>
      </c>
      <c r="D152" t="s">
        <v>103</v>
      </c>
      <c r="E152">
        <v>15</v>
      </c>
      <c r="F152">
        <v>0</v>
      </c>
      <c r="G152">
        <v>3</v>
      </c>
      <c r="H152">
        <v>0</v>
      </c>
      <c r="I152">
        <v>2</v>
      </c>
      <c r="J152">
        <v>0</v>
      </c>
      <c r="K152">
        <v>1</v>
      </c>
      <c r="L152">
        <v>1</v>
      </c>
      <c r="M152">
        <v>0</v>
      </c>
      <c r="N152">
        <v>0</v>
      </c>
      <c r="O152">
        <v>0</v>
      </c>
      <c r="P152">
        <v>0</v>
      </c>
      <c r="Q152">
        <v>0</v>
      </c>
      <c r="R152">
        <v>22</v>
      </c>
    </row>
    <row r="153" spans="1:18" x14ac:dyDescent="0.2">
      <c r="A153">
        <v>196060</v>
      </c>
      <c r="B153">
        <v>146</v>
      </c>
      <c r="C153" t="s">
        <v>510</v>
      </c>
      <c r="D153" t="s">
        <v>68</v>
      </c>
      <c r="E153">
        <v>3</v>
      </c>
      <c r="F153">
        <v>31</v>
      </c>
      <c r="G153">
        <v>5</v>
      </c>
      <c r="H153">
        <v>2</v>
      </c>
      <c r="I153">
        <v>4</v>
      </c>
      <c r="J153">
        <v>0</v>
      </c>
      <c r="K153">
        <v>4</v>
      </c>
      <c r="L153">
        <v>2</v>
      </c>
      <c r="M153">
        <v>1</v>
      </c>
      <c r="N153">
        <v>0</v>
      </c>
      <c r="O153">
        <v>1</v>
      </c>
      <c r="P153">
        <v>0</v>
      </c>
      <c r="Q153">
        <v>0</v>
      </c>
      <c r="R153">
        <v>53</v>
      </c>
    </row>
    <row r="154" spans="1:18" x14ac:dyDescent="0.2">
      <c r="A154">
        <v>106245</v>
      </c>
      <c r="B154">
        <v>74</v>
      </c>
      <c r="C154" t="s">
        <v>237</v>
      </c>
      <c r="D154" t="s">
        <v>68</v>
      </c>
      <c r="E154">
        <v>2</v>
      </c>
      <c r="F154">
        <v>7</v>
      </c>
      <c r="G154">
        <v>3</v>
      </c>
      <c r="I154">
        <v>7</v>
      </c>
      <c r="L154">
        <v>1</v>
      </c>
      <c r="R154">
        <v>20</v>
      </c>
    </row>
    <row r="155" spans="1:18" x14ac:dyDescent="0.2">
      <c r="A155">
        <v>161873</v>
      </c>
      <c r="B155">
        <v>207</v>
      </c>
      <c r="C155" t="s">
        <v>417</v>
      </c>
      <c r="D155" t="s">
        <v>68</v>
      </c>
      <c r="E155">
        <v>10</v>
      </c>
      <c r="F155">
        <v>6</v>
      </c>
      <c r="G155">
        <v>10</v>
      </c>
      <c r="I155">
        <v>8</v>
      </c>
      <c r="J155">
        <v>1</v>
      </c>
      <c r="K155">
        <v>4</v>
      </c>
      <c r="L155">
        <v>6</v>
      </c>
      <c r="N155">
        <v>1</v>
      </c>
      <c r="P155">
        <v>9</v>
      </c>
      <c r="Q155">
        <v>2</v>
      </c>
      <c r="R155">
        <v>57</v>
      </c>
    </row>
    <row r="156" spans="1:18" x14ac:dyDescent="0.2">
      <c r="A156">
        <v>132903</v>
      </c>
      <c r="B156">
        <v>967</v>
      </c>
      <c r="C156" t="s">
        <v>154</v>
      </c>
      <c r="D156" t="s">
        <v>155</v>
      </c>
      <c r="E156">
        <v>1</v>
      </c>
      <c r="F156">
        <v>9</v>
      </c>
      <c r="G156">
        <v>5</v>
      </c>
      <c r="H156">
        <v>2</v>
      </c>
      <c r="I156">
        <v>27</v>
      </c>
      <c r="J156">
        <v>1</v>
      </c>
      <c r="K156">
        <v>1</v>
      </c>
      <c r="L156">
        <v>1</v>
      </c>
      <c r="M156">
        <v>0</v>
      </c>
      <c r="N156">
        <v>0</v>
      </c>
      <c r="O156">
        <v>0</v>
      </c>
      <c r="P156">
        <v>0</v>
      </c>
      <c r="Q156">
        <v>0</v>
      </c>
      <c r="R156">
        <v>47</v>
      </c>
    </row>
    <row r="157" spans="1:18" x14ac:dyDescent="0.2">
      <c r="A157">
        <v>132903</v>
      </c>
      <c r="B157">
        <v>58</v>
      </c>
      <c r="C157" t="s">
        <v>154</v>
      </c>
      <c r="D157" t="s">
        <v>68</v>
      </c>
      <c r="E157">
        <v>5</v>
      </c>
      <c r="F157">
        <v>15</v>
      </c>
      <c r="G157">
        <v>19</v>
      </c>
      <c r="H157">
        <v>0</v>
      </c>
      <c r="I157">
        <v>10</v>
      </c>
      <c r="J157">
        <v>1</v>
      </c>
      <c r="K157">
        <v>0</v>
      </c>
      <c r="L157">
        <v>17</v>
      </c>
      <c r="M157">
        <v>2</v>
      </c>
      <c r="N157">
        <v>0</v>
      </c>
      <c r="O157">
        <v>0</v>
      </c>
      <c r="P157">
        <v>23</v>
      </c>
      <c r="Q157">
        <v>0</v>
      </c>
      <c r="R157">
        <v>92</v>
      </c>
    </row>
    <row r="158" spans="1:18" x14ac:dyDescent="0.2">
      <c r="A158">
        <v>206941</v>
      </c>
      <c r="B158">
        <v>721</v>
      </c>
      <c r="C158" t="s">
        <v>785</v>
      </c>
      <c r="D158" t="s">
        <v>68</v>
      </c>
      <c r="E158">
        <v>1</v>
      </c>
      <c r="F158">
        <v>4</v>
      </c>
      <c r="G158">
        <v>3</v>
      </c>
      <c r="H158">
        <v>1</v>
      </c>
      <c r="I158">
        <v>2</v>
      </c>
      <c r="J158">
        <v>1</v>
      </c>
      <c r="K158">
        <v>1</v>
      </c>
      <c r="L158">
        <v>3</v>
      </c>
      <c r="M158">
        <v>1</v>
      </c>
      <c r="N158">
        <v>0</v>
      </c>
      <c r="O158">
        <v>0</v>
      </c>
      <c r="P158">
        <v>4</v>
      </c>
      <c r="Q158">
        <v>1</v>
      </c>
      <c r="R158">
        <f>SUM(E158:Q158)</f>
        <v>22</v>
      </c>
    </row>
    <row r="159" spans="1:18" x14ac:dyDescent="0.2">
      <c r="A159">
        <v>126580</v>
      </c>
      <c r="B159">
        <v>720</v>
      </c>
      <c r="C159" t="s">
        <v>788</v>
      </c>
      <c r="D159" t="s">
        <v>68</v>
      </c>
      <c r="E159">
        <v>3</v>
      </c>
      <c r="F159">
        <v>11</v>
      </c>
      <c r="G159">
        <v>1</v>
      </c>
      <c r="I159">
        <v>2</v>
      </c>
      <c r="J159">
        <v>1</v>
      </c>
      <c r="K159">
        <v>2</v>
      </c>
      <c r="L159">
        <v>2</v>
      </c>
      <c r="N159">
        <v>1</v>
      </c>
      <c r="O159">
        <v>1</v>
      </c>
      <c r="P159">
        <v>2</v>
      </c>
      <c r="Q159">
        <v>1</v>
      </c>
      <c r="R159">
        <f>SUM(E159:Q159)</f>
        <v>27</v>
      </c>
    </row>
    <row r="160" spans="1:18" x14ac:dyDescent="0.2">
      <c r="A160">
        <v>126562</v>
      </c>
      <c r="B160">
        <v>90</v>
      </c>
      <c r="C160" t="s">
        <v>790</v>
      </c>
      <c r="D160" t="s">
        <v>68</v>
      </c>
      <c r="E160">
        <v>7</v>
      </c>
      <c r="F160">
        <v>14</v>
      </c>
      <c r="G160">
        <v>24</v>
      </c>
      <c r="H160">
        <v>10</v>
      </c>
      <c r="I160">
        <v>23</v>
      </c>
      <c r="J160">
        <v>0</v>
      </c>
      <c r="K160">
        <v>3</v>
      </c>
      <c r="L160">
        <v>9</v>
      </c>
      <c r="M160">
        <v>3</v>
      </c>
      <c r="N160">
        <v>1</v>
      </c>
      <c r="O160">
        <v>0</v>
      </c>
      <c r="P160">
        <v>15</v>
      </c>
      <c r="Q160">
        <v>0</v>
      </c>
      <c r="R160">
        <f>SUM(E160:Q160)</f>
        <v>109</v>
      </c>
    </row>
    <row r="161" spans="1:18" x14ac:dyDescent="0.2">
      <c r="A161">
        <v>129020</v>
      </c>
      <c r="B161">
        <v>16</v>
      </c>
      <c r="C161" t="s">
        <v>96</v>
      </c>
      <c r="D161" t="s">
        <v>68</v>
      </c>
      <c r="E161">
        <v>0</v>
      </c>
      <c r="F161">
        <v>3</v>
      </c>
      <c r="G161">
        <v>8</v>
      </c>
      <c r="H161">
        <v>0</v>
      </c>
      <c r="I161">
        <v>6</v>
      </c>
      <c r="J161">
        <v>0</v>
      </c>
      <c r="K161">
        <v>1</v>
      </c>
      <c r="L161">
        <v>7</v>
      </c>
      <c r="M161">
        <v>3</v>
      </c>
      <c r="N161">
        <v>0</v>
      </c>
      <c r="O161">
        <v>1</v>
      </c>
      <c r="P161">
        <v>2</v>
      </c>
      <c r="Q161">
        <v>1</v>
      </c>
      <c r="R161">
        <v>32</v>
      </c>
    </row>
    <row r="162" spans="1:18" x14ac:dyDescent="0.2">
      <c r="A162">
        <v>129020</v>
      </c>
      <c r="B162">
        <v>1002</v>
      </c>
      <c r="C162" t="s">
        <v>96</v>
      </c>
      <c r="D162" t="s">
        <v>103</v>
      </c>
      <c r="E162">
        <v>2</v>
      </c>
      <c r="F162">
        <v>1</v>
      </c>
      <c r="G162">
        <v>1</v>
      </c>
      <c r="H162">
        <v>0</v>
      </c>
      <c r="I162">
        <v>2</v>
      </c>
      <c r="J162">
        <v>0</v>
      </c>
      <c r="K162">
        <v>1</v>
      </c>
      <c r="L162">
        <v>3</v>
      </c>
      <c r="M162">
        <v>1</v>
      </c>
      <c r="N162">
        <v>0</v>
      </c>
      <c r="O162">
        <v>0</v>
      </c>
      <c r="P162">
        <v>1</v>
      </c>
      <c r="Q162">
        <v>0</v>
      </c>
      <c r="R162">
        <v>12</v>
      </c>
    </row>
    <row r="163" spans="1:18" x14ac:dyDescent="0.2">
      <c r="A163">
        <v>202480</v>
      </c>
      <c r="B163">
        <v>148</v>
      </c>
      <c r="C163" t="s">
        <v>793</v>
      </c>
      <c r="D163" t="s">
        <v>68</v>
      </c>
      <c r="E163">
        <v>1</v>
      </c>
      <c r="G163">
        <v>4</v>
      </c>
      <c r="I163">
        <v>4</v>
      </c>
      <c r="R163">
        <f>SUM(E163:Q163)</f>
        <v>9</v>
      </c>
    </row>
    <row r="164" spans="1:18" x14ac:dyDescent="0.2">
      <c r="A164">
        <v>130943</v>
      </c>
      <c r="B164">
        <v>33</v>
      </c>
      <c r="C164" t="s">
        <v>151</v>
      </c>
      <c r="D164" t="s">
        <v>68</v>
      </c>
      <c r="E164">
        <v>1</v>
      </c>
      <c r="F164">
        <v>13</v>
      </c>
      <c r="G164">
        <v>5</v>
      </c>
      <c r="I164">
        <v>19</v>
      </c>
      <c r="M164">
        <v>2</v>
      </c>
      <c r="O164">
        <v>1</v>
      </c>
      <c r="P164">
        <v>2</v>
      </c>
      <c r="R164">
        <v>43</v>
      </c>
    </row>
    <row r="165" spans="1:18" x14ac:dyDescent="0.2">
      <c r="A165">
        <v>141574</v>
      </c>
      <c r="B165">
        <v>515</v>
      </c>
      <c r="C165" t="s">
        <v>683</v>
      </c>
      <c r="D165" t="s">
        <v>68</v>
      </c>
      <c r="E165">
        <v>1</v>
      </c>
      <c r="F165">
        <v>8</v>
      </c>
      <c r="G165">
        <v>0</v>
      </c>
      <c r="H165">
        <v>0</v>
      </c>
      <c r="I165">
        <v>2</v>
      </c>
      <c r="J165">
        <v>2</v>
      </c>
      <c r="K165">
        <v>0</v>
      </c>
      <c r="L165">
        <v>1</v>
      </c>
      <c r="M165">
        <v>1</v>
      </c>
      <c r="N165">
        <v>0</v>
      </c>
      <c r="O165">
        <v>0</v>
      </c>
      <c r="P165">
        <v>1</v>
      </c>
      <c r="Q165">
        <v>1</v>
      </c>
      <c r="R165">
        <v>17</v>
      </c>
    </row>
    <row r="166" spans="1:18" x14ac:dyDescent="0.2">
      <c r="A166">
        <v>148654</v>
      </c>
      <c r="B166">
        <v>102</v>
      </c>
      <c r="C166" t="s">
        <v>365</v>
      </c>
      <c r="D166" t="s">
        <v>68</v>
      </c>
      <c r="E166">
        <v>3</v>
      </c>
      <c r="F166">
        <v>24</v>
      </c>
      <c r="G166">
        <v>14</v>
      </c>
      <c r="H166">
        <v>1</v>
      </c>
      <c r="I166">
        <v>9</v>
      </c>
      <c r="J166">
        <v>0</v>
      </c>
      <c r="K166">
        <v>1</v>
      </c>
      <c r="L166">
        <v>9</v>
      </c>
      <c r="M166">
        <v>1</v>
      </c>
      <c r="P166">
        <v>5</v>
      </c>
      <c r="Q166">
        <v>4</v>
      </c>
      <c r="R166">
        <v>71</v>
      </c>
    </row>
    <row r="167" spans="1:18" x14ac:dyDescent="0.2">
      <c r="A167">
        <v>999209</v>
      </c>
      <c r="B167">
        <v>950</v>
      </c>
      <c r="C167" t="s">
        <v>725</v>
      </c>
      <c r="D167" t="s">
        <v>68</v>
      </c>
      <c r="E167">
        <v>1</v>
      </c>
      <c r="F167">
        <v>52</v>
      </c>
      <c r="G167">
        <v>11</v>
      </c>
      <c r="H167">
        <v>0</v>
      </c>
      <c r="I167">
        <v>5</v>
      </c>
      <c r="J167">
        <v>2</v>
      </c>
      <c r="K167">
        <v>0</v>
      </c>
      <c r="L167">
        <v>11</v>
      </c>
      <c r="M167">
        <v>0</v>
      </c>
      <c r="N167">
        <v>0</v>
      </c>
      <c r="O167">
        <v>0</v>
      </c>
      <c r="P167">
        <v>0</v>
      </c>
      <c r="Q167">
        <v>0</v>
      </c>
      <c r="R167">
        <v>82</v>
      </c>
    </row>
    <row r="168" spans="1:18" x14ac:dyDescent="0.2">
      <c r="A168">
        <v>157085</v>
      </c>
      <c r="B168">
        <v>112</v>
      </c>
      <c r="C168" t="s">
        <v>391</v>
      </c>
      <c r="D168" t="s">
        <v>68</v>
      </c>
      <c r="F168">
        <v>1</v>
      </c>
      <c r="H168">
        <v>3</v>
      </c>
      <c r="I168">
        <v>6</v>
      </c>
      <c r="L168">
        <v>3</v>
      </c>
      <c r="M168">
        <v>1</v>
      </c>
      <c r="R168">
        <v>14</v>
      </c>
    </row>
    <row r="169" spans="1:18" x14ac:dyDescent="0.2">
      <c r="A169">
        <v>117140</v>
      </c>
      <c r="B169">
        <v>85</v>
      </c>
      <c r="C169" t="s">
        <v>280</v>
      </c>
      <c r="D169" t="s">
        <v>68</v>
      </c>
      <c r="E169">
        <v>1</v>
      </c>
      <c r="F169">
        <v>1</v>
      </c>
      <c r="G169">
        <v>11</v>
      </c>
      <c r="I169">
        <v>4</v>
      </c>
      <c r="L169">
        <v>1</v>
      </c>
      <c r="O169">
        <v>1</v>
      </c>
      <c r="P169">
        <v>1</v>
      </c>
      <c r="R169">
        <v>20</v>
      </c>
    </row>
    <row r="170" spans="1:18" x14ac:dyDescent="0.2">
      <c r="A170">
        <v>157289</v>
      </c>
      <c r="B170">
        <v>213</v>
      </c>
      <c r="C170" t="s">
        <v>398</v>
      </c>
      <c r="D170" t="s">
        <v>68</v>
      </c>
      <c r="I170">
        <v>1</v>
      </c>
      <c r="K170">
        <v>1</v>
      </c>
      <c r="L170">
        <v>2</v>
      </c>
      <c r="M170">
        <v>1</v>
      </c>
      <c r="P170">
        <v>4</v>
      </c>
      <c r="R170">
        <v>9</v>
      </c>
    </row>
    <row r="171" spans="1:18" x14ac:dyDescent="0.2">
      <c r="A171">
        <v>163286</v>
      </c>
      <c r="B171">
        <v>118</v>
      </c>
      <c r="C171" t="s">
        <v>421</v>
      </c>
      <c r="D171" t="s">
        <v>103</v>
      </c>
      <c r="E171">
        <v>42</v>
      </c>
      <c r="F171">
        <v>6</v>
      </c>
      <c r="G171">
        <v>6</v>
      </c>
      <c r="H171">
        <v>11</v>
      </c>
      <c r="I171">
        <v>22</v>
      </c>
      <c r="J171">
        <v>13</v>
      </c>
      <c r="K171">
        <v>6</v>
      </c>
      <c r="L171">
        <v>14</v>
      </c>
      <c r="M171">
        <v>3</v>
      </c>
      <c r="N171">
        <v>1</v>
      </c>
      <c r="O171">
        <v>0</v>
      </c>
      <c r="P171">
        <v>25</v>
      </c>
      <c r="Q171">
        <v>3</v>
      </c>
      <c r="R171">
        <v>152</v>
      </c>
    </row>
    <row r="172" spans="1:18" x14ac:dyDescent="0.2">
      <c r="A172">
        <v>166638</v>
      </c>
      <c r="B172">
        <v>633</v>
      </c>
      <c r="C172" t="s">
        <v>686</v>
      </c>
      <c r="D172" t="s">
        <v>68</v>
      </c>
      <c r="E172">
        <v>0</v>
      </c>
      <c r="F172">
        <v>5</v>
      </c>
      <c r="G172">
        <v>1</v>
      </c>
      <c r="H172">
        <v>0</v>
      </c>
      <c r="I172">
        <v>4</v>
      </c>
      <c r="J172">
        <v>0</v>
      </c>
      <c r="K172">
        <v>0</v>
      </c>
      <c r="L172">
        <v>2</v>
      </c>
      <c r="M172">
        <v>0</v>
      </c>
      <c r="N172">
        <v>0</v>
      </c>
      <c r="O172">
        <v>0</v>
      </c>
      <c r="P172">
        <v>6</v>
      </c>
      <c r="Q172">
        <v>0</v>
      </c>
      <c r="R172">
        <v>18</v>
      </c>
    </row>
    <row r="173" spans="1:18" x14ac:dyDescent="0.2">
      <c r="A173">
        <v>174066</v>
      </c>
      <c r="B173">
        <v>680</v>
      </c>
      <c r="C173" t="s">
        <v>443</v>
      </c>
      <c r="D173" t="s">
        <v>221</v>
      </c>
      <c r="E173">
        <v>0</v>
      </c>
      <c r="F173">
        <v>7</v>
      </c>
      <c r="G173">
        <v>8</v>
      </c>
      <c r="I173">
        <v>7</v>
      </c>
      <c r="K173">
        <v>1</v>
      </c>
      <c r="L173">
        <v>1</v>
      </c>
      <c r="M173">
        <v>2</v>
      </c>
      <c r="O173">
        <v>3</v>
      </c>
      <c r="P173">
        <v>1</v>
      </c>
      <c r="R173">
        <v>30</v>
      </c>
    </row>
    <row r="174" spans="1:18" x14ac:dyDescent="0.2">
      <c r="A174">
        <v>174066</v>
      </c>
      <c r="B174">
        <v>123</v>
      </c>
      <c r="C174" t="s">
        <v>443</v>
      </c>
      <c r="D174" t="s">
        <v>103</v>
      </c>
      <c r="E174">
        <v>4</v>
      </c>
      <c r="F174">
        <v>18</v>
      </c>
      <c r="G174">
        <v>5</v>
      </c>
      <c r="H174">
        <v>0</v>
      </c>
      <c r="I174">
        <v>19</v>
      </c>
      <c r="J174">
        <v>3</v>
      </c>
      <c r="K174">
        <v>2</v>
      </c>
      <c r="L174">
        <v>10</v>
      </c>
      <c r="M174">
        <v>4</v>
      </c>
      <c r="N174">
        <v>0</v>
      </c>
      <c r="O174">
        <v>3</v>
      </c>
      <c r="P174">
        <v>13</v>
      </c>
      <c r="Q174">
        <v>0</v>
      </c>
      <c r="R174">
        <v>81</v>
      </c>
    </row>
    <row r="175" spans="1:18" x14ac:dyDescent="0.2">
      <c r="A175">
        <v>178396</v>
      </c>
      <c r="B175">
        <v>204</v>
      </c>
      <c r="C175" t="s">
        <v>451</v>
      </c>
      <c r="D175" t="s">
        <v>221</v>
      </c>
      <c r="E175">
        <v>3</v>
      </c>
      <c r="F175">
        <v>29</v>
      </c>
      <c r="G175">
        <v>22</v>
      </c>
      <c r="H175">
        <v>5</v>
      </c>
      <c r="I175">
        <v>9</v>
      </c>
      <c r="J175">
        <v>2</v>
      </c>
      <c r="K175">
        <v>4</v>
      </c>
      <c r="L175">
        <v>10</v>
      </c>
      <c r="M175">
        <v>2</v>
      </c>
      <c r="N175">
        <v>1</v>
      </c>
      <c r="O175">
        <v>1</v>
      </c>
      <c r="P175">
        <v>3</v>
      </c>
      <c r="Q175">
        <v>2</v>
      </c>
      <c r="R175">
        <v>93</v>
      </c>
    </row>
    <row r="176" spans="1:18" x14ac:dyDescent="0.2">
      <c r="A176">
        <v>178402</v>
      </c>
      <c r="B176">
        <v>126</v>
      </c>
      <c r="C176" t="s">
        <v>459</v>
      </c>
      <c r="D176" t="s">
        <v>68</v>
      </c>
      <c r="E176">
        <v>1</v>
      </c>
      <c r="F176">
        <v>2</v>
      </c>
      <c r="G176">
        <v>6</v>
      </c>
      <c r="I176">
        <v>4</v>
      </c>
      <c r="K176">
        <v>1</v>
      </c>
      <c r="L176">
        <v>2</v>
      </c>
      <c r="M176">
        <v>1</v>
      </c>
      <c r="P176">
        <v>3</v>
      </c>
      <c r="R176">
        <v>20</v>
      </c>
    </row>
    <row r="177" spans="1:18" x14ac:dyDescent="0.2">
      <c r="A177">
        <v>178420</v>
      </c>
      <c r="B177">
        <v>124</v>
      </c>
      <c r="C177" t="s">
        <v>455</v>
      </c>
      <c r="D177" t="s">
        <v>456</v>
      </c>
      <c r="E177">
        <v>1</v>
      </c>
      <c r="G177">
        <v>3</v>
      </c>
      <c r="I177">
        <v>2</v>
      </c>
      <c r="K177">
        <v>2</v>
      </c>
      <c r="L177">
        <v>1</v>
      </c>
      <c r="P177">
        <v>2</v>
      </c>
      <c r="R177">
        <v>11</v>
      </c>
    </row>
    <row r="178" spans="1:18" x14ac:dyDescent="0.2">
      <c r="A178">
        <v>180489</v>
      </c>
      <c r="B178">
        <v>970</v>
      </c>
      <c r="C178" t="s">
        <v>729</v>
      </c>
      <c r="D178" t="s">
        <v>68</v>
      </c>
      <c r="E178">
        <v>0</v>
      </c>
      <c r="F178">
        <v>12</v>
      </c>
      <c r="G178">
        <v>7</v>
      </c>
      <c r="H178">
        <v>0</v>
      </c>
      <c r="I178">
        <v>8</v>
      </c>
      <c r="J178">
        <v>0</v>
      </c>
      <c r="K178">
        <v>0</v>
      </c>
      <c r="L178">
        <v>3</v>
      </c>
      <c r="M178">
        <v>4</v>
      </c>
      <c r="N178">
        <v>0</v>
      </c>
      <c r="O178">
        <v>0</v>
      </c>
      <c r="P178">
        <v>3</v>
      </c>
      <c r="Q178">
        <v>0</v>
      </c>
      <c r="R178">
        <v>37</v>
      </c>
    </row>
    <row r="179" spans="1:18" x14ac:dyDescent="0.2">
      <c r="A179">
        <v>181394</v>
      </c>
      <c r="B179">
        <v>43</v>
      </c>
      <c r="C179" t="s">
        <v>189</v>
      </c>
      <c r="D179" t="s">
        <v>68</v>
      </c>
      <c r="E179">
        <v>10</v>
      </c>
      <c r="F179">
        <v>8</v>
      </c>
      <c r="G179">
        <v>10</v>
      </c>
      <c r="H179">
        <v>0</v>
      </c>
      <c r="I179">
        <v>15</v>
      </c>
      <c r="J179">
        <v>0</v>
      </c>
      <c r="K179">
        <v>2</v>
      </c>
      <c r="L179">
        <v>6</v>
      </c>
      <c r="M179">
        <v>1</v>
      </c>
      <c r="N179">
        <v>1</v>
      </c>
      <c r="O179">
        <v>1</v>
      </c>
      <c r="P179">
        <v>4</v>
      </c>
      <c r="Q179">
        <v>0</v>
      </c>
      <c r="R179">
        <v>58</v>
      </c>
    </row>
    <row r="180" spans="1:18" x14ac:dyDescent="0.2">
      <c r="A180">
        <v>182281</v>
      </c>
      <c r="B180">
        <v>22</v>
      </c>
      <c r="C180" t="s">
        <v>119</v>
      </c>
      <c r="D180" t="s">
        <v>68</v>
      </c>
      <c r="E180">
        <v>1</v>
      </c>
      <c r="F180">
        <v>8</v>
      </c>
      <c r="G180">
        <v>9</v>
      </c>
      <c r="H180">
        <v>0</v>
      </c>
      <c r="I180">
        <v>3</v>
      </c>
      <c r="J180">
        <v>0</v>
      </c>
      <c r="K180">
        <v>0</v>
      </c>
      <c r="L180">
        <v>1</v>
      </c>
      <c r="M180">
        <v>4</v>
      </c>
      <c r="N180">
        <v>0</v>
      </c>
      <c r="O180">
        <v>7</v>
      </c>
      <c r="P180">
        <v>0</v>
      </c>
      <c r="Q180">
        <v>1</v>
      </c>
      <c r="R180">
        <v>34</v>
      </c>
    </row>
    <row r="181" spans="1:18" x14ac:dyDescent="0.2">
      <c r="A181">
        <v>159939</v>
      </c>
      <c r="B181">
        <v>15</v>
      </c>
      <c r="C181" t="s">
        <v>794</v>
      </c>
      <c r="D181" t="s">
        <v>68</v>
      </c>
      <c r="E181">
        <v>0</v>
      </c>
      <c r="F181">
        <v>0</v>
      </c>
      <c r="G181">
        <v>4</v>
      </c>
      <c r="H181">
        <v>0</v>
      </c>
      <c r="I181">
        <v>4</v>
      </c>
      <c r="J181">
        <v>0</v>
      </c>
      <c r="K181">
        <v>0</v>
      </c>
      <c r="L181">
        <v>0</v>
      </c>
      <c r="M181">
        <v>0</v>
      </c>
      <c r="N181">
        <v>0</v>
      </c>
      <c r="O181">
        <v>0</v>
      </c>
      <c r="P181">
        <v>0</v>
      </c>
      <c r="Q181">
        <v>3</v>
      </c>
      <c r="R181">
        <f>SUM(E181:Q181)</f>
        <v>11</v>
      </c>
    </row>
    <row r="182" spans="1:18" x14ac:dyDescent="0.2">
      <c r="A182">
        <v>199218</v>
      </c>
      <c r="B182">
        <v>135</v>
      </c>
      <c r="C182" t="s">
        <v>472</v>
      </c>
      <c r="D182" t="s">
        <v>68</v>
      </c>
      <c r="E182">
        <v>1</v>
      </c>
      <c r="F182">
        <v>4</v>
      </c>
      <c r="G182">
        <v>4</v>
      </c>
      <c r="H182">
        <v>0</v>
      </c>
      <c r="I182">
        <v>4</v>
      </c>
      <c r="J182">
        <v>0</v>
      </c>
      <c r="K182">
        <v>0</v>
      </c>
      <c r="L182">
        <v>2</v>
      </c>
      <c r="M182">
        <v>0</v>
      </c>
      <c r="N182">
        <v>0</v>
      </c>
      <c r="O182">
        <v>2</v>
      </c>
      <c r="P182">
        <v>1</v>
      </c>
      <c r="Q182">
        <v>2</v>
      </c>
      <c r="R182">
        <v>20</v>
      </c>
    </row>
    <row r="183" spans="1:18" x14ac:dyDescent="0.2">
      <c r="A183">
        <v>200280</v>
      </c>
      <c r="B183">
        <v>42</v>
      </c>
      <c r="C183" t="s">
        <v>184</v>
      </c>
      <c r="D183" t="s">
        <v>68</v>
      </c>
      <c r="E183">
        <v>3</v>
      </c>
      <c r="F183">
        <v>3</v>
      </c>
      <c r="G183">
        <v>2</v>
      </c>
      <c r="I183">
        <v>2</v>
      </c>
      <c r="L183">
        <v>2</v>
      </c>
      <c r="M183">
        <v>1</v>
      </c>
      <c r="R183">
        <v>13</v>
      </c>
    </row>
    <row r="184" spans="1:18" x14ac:dyDescent="0.2">
      <c r="A184">
        <v>136172</v>
      </c>
      <c r="B184">
        <v>94</v>
      </c>
      <c r="C184" t="s">
        <v>329</v>
      </c>
      <c r="D184" t="s">
        <v>68</v>
      </c>
      <c r="E184">
        <v>1</v>
      </c>
      <c r="F184">
        <v>3</v>
      </c>
      <c r="G184">
        <v>2</v>
      </c>
      <c r="H184">
        <v>1</v>
      </c>
      <c r="I184">
        <v>4</v>
      </c>
      <c r="J184">
        <v>0</v>
      </c>
      <c r="K184">
        <v>1</v>
      </c>
      <c r="L184">
        <v>2</v>
      </c>
      <c r="M184">
        <v>0</v>
      </c>
      <c r="N184">
        <v>0</v>
      </c>
      <c r="O184">
        <v>2</v>
      </c>
      <c r="P184">
        <v>0</v>
      </c>
      <c r="Q184">
        <v>0</v>
      </c>
      <c r="R184">
        <v>16</v>
      </c>
    </row>
    <row r="185" spans="1:18" x14ac:dyDescent="0.2">
      <c r="A185">
        <v>227216</v>
      </c>
      <c r="B185">
        <v>157</v>
      </c>
      <c r="C185" t="s">
        <v>568</v>
      </c>
      <c r="D185" t="s">
        <v>68</v>
      </c>
      <c r="E185">
        <v>2</v>
      </c>
      <c r="F185">
        <v>4</v>
      </c>
      <c r="G185">
        <v>31</v>
      </c>
      <c r="H185">
        <v>0</v>
      </c>
      <c r="I185">
        <v>4</v>
      </c>
      <c r="J185">
        <v>0</v>
      </c>
      <c r="K185">
        <v>1</v>
      </c>
      <c r="L185">
        <v>3</v>
      </c>
      <c r="M185">
        <v>1</v>
      </c>
      <c r="N185">
        <v>0</v>
      </c>
      <c r="O185">
        <v>0</v>
      </c>
      <c r="P185">
        <v>4</v>
      </c>
      <c r="Q185">
        <v>1</v>
      </c>
      <c r="R185">
        <v>51</v>
      </c>
    </row>
    <row r="186" spans="1:18" x14ac:dyDescent="0.2">
      <c r="A186">
        <v>209551</v>
      </c>
      <c r="B186">
        <v>151</v>
      </c>
      <c r="C186" t="s">
        <v>229</v>
      </c>
      <c r="D186" t="s">
        <v>68</v>
      </c>
      <c r="E186">
        <v>0</v>
      </c>
      <c r="F186">
        <v>2</v>
      </c>
      <c r="G186">
        <v>2</v>
      </c>
      <c r="H186">
        <v>0</v>
      </c>
      <c r="I186">
        <v>2</v>
      </c>
      <c r="J186">
        <v>0</v>
      </c>
      <c r="K186">
        <v>1</v>
      </c>
      <c r="L186">
        <v>1</v>
      </c>
      <c r="M186">
        <v>1</v>
      </c>
      <c r="N186">
        <v>0</v>
      </c>
      <c r="O186">
        <v>2</v>
      </c>
      <c r="P186">
        <v>0</v>
      </c>
      <c r="Q186">
        <v>0</v>
      </c>
      <c r="R186">
        <v>11</v>
      </c>
    </row>
    <row r="187" spans="1:18" x14ac:dyDescent="0.2">
      <c r="A187">
        <v>215293</v>
      </c>
      <c r="B187">
        <v>887</v>
      </c>
      <c r="C187" t="s">
        <v>544</v>
      </c>
      <c r="D187" t="s">
        <v>545</v>
      </c>
      <c r="E187">
        <v>7</v>
      </c>
      <c r="F187">
        <v>1</v>
      </c>
      <c r="G187">
        <v>0</v>
      </c>
      <c r="H187">
        <v>1</v>
      </c>
      <c r="I187">
        <v>7</v>
      </c>
      <c r="J187">
        <v>2</v>
      </c>
      <c r="K187">
        <v>0</v>
      </c>
      <c r="L187">
        <v>12</v>
      </c>
      <c r="M187">
        <v>0</v>
      </c>
      <c r="N187">
        <v>0</v>
      </c>
      <c r="O187">
        <v>3</v>
      </c>
      <c r="P187">
        <v>4</v>
      </c>
      <c r="Q187">
        <v>5</v>
      </c>
      <c r="R187">
        <v>42</v>
      </c>
    </row>
    <row r="188" spans="1:18" x14ac:dyDescent="0.2">
      <c r="A188">
        <v>215293</v>
      </c>
      <c r="B188">
        <v>184</v>
      </c>
      <c r="C188" t="s">
        <v>544</v>
      </c>
      <c r="D188" t="s">
        <v>68</v>
      </c>
      <c r="E188">
        <v>2</v>
      </c>
      <c r="F188">
        <v>2</v>
      </c>
      <c r="G188">
        <v>8</v>
      </c>
      <c r="H188">
        <v>0</v>
      </c>
      <c r="I188">
        <v>15</v>
      </c>
      <c r="J188">
        <v>1</v>
      </c>
      <c r="K188">
        <v>2</v>
      </c>
      <c r="L188">
        <v>5</v>
      </c>
      <c r="M188">
        <v>1</v>
      </c>
      <c r="N188">
        <v>0</v>
      </c>
      <c r="O188">
        <v>4</v>
      </c>
      <c r="P188">
        <v>10</v>
      </c>
      <c r="Q188">
        <v>0</v>
      </c>
      <c r="R188">
        <v>50</v>
      </c>
    </row>
    <row r="189" spans="1:18" x14ac:dyDescent="0.2">
      <c r="A189">
        <v>215293</v>
      </c>
      <c r="B189">
        <v>185</v>
      </c>
      <c r="C189" t="s">
        <v>544</v>
      </c>
      <c r="D189" t="s">
        <v>553</v>
      </c>
      <c r="E189">
        <v>0</v>
      </c>
      <c r="F189">
        <v>0</v>
      </c>
      <c r="G189">
        <v>0</v>
      </c>
      <c r="H189">
        <v>1</v>
      </c>
      <c r="I189">
        <v>8</v>
      </c>
      <c r="J189">
        <v>3</v>
      </c>
      <c r="K189">
        <v>2</v>
      </c>
      <c r="L189">
        <v>1</v>
      </c>
      <c r="M189">
        <v>0</v>
      </c>
      <c r="N189">
        <v>0</v>
      </c>
      <c r="O189">
        <v>0</v>
      </c>
      <c r="P189">
        <v>4</v>
      </c>
      <c r="Q189">
        <v>0</v>
      </c>
      <c r="R189">
        <v>19</v>
      </c>
    </row>
    <row r="190" spans="1:18" x14ac:dyDescent="0.2">
      <c r="A190">
        <v>243221</v>
      </c>
      <c r="B190">
        <v>154</v>
      </c>
      <c r="C190" t="s">
        <v>558</v>
      </c>
      <c r="D190" t="s">
        <v>68</v>
      </c>
      <c r="E190">
        <v>1</v>
      </c>
      <c r="F190">
        <v>6</v>
      </c>
      <c r="G190">
        <v>1</v>
      </c>
      <c r="I190">
        <v>1</v>
      </c>
      <c r="J190">
        <v>1</v>
      </c>
      <c r="L190">
        <v>1</v>
      </c>
      <c r="M190">
        <v>2</v>
      </c>
      <c r="O190">
        <v>2</v>
      </c>
      <c r="P190">
        <v>7</v>
      </c>
      <c r="R190">
        <v>22</v>
      </c>
    </row>
    <row r="191" spans="1:18" x14ac:dyDescent="0.2">
      <c r="A191">
        <v>122612</v>
      </c>
      <c r="B191">
        <v>27</v>
      </c>
      <c r="C191" t="s">
        <v>141</v>
      </c>
      <c r="D191" t="s">
        <v>68</v>
      </c>
      <c r="E191">
        <v>2</v>
      </c>
      <c r="F191">
        <v>2</v>
      </c>
      <c r="G191">
        <v>13</v>
      </c>
      <c r="H191">
        <v>0</v>
      </c>
      <c r="I191">
        <v>7</v>
      </c>
      <c r="J191">
        <v>0</v>
      </c>
      <c r="K191">
        <v>0</v>
      </c>
      <c r="L191">
        <v>10</v>
      </c>
      <c r="M191">
        <v>0</v>
      </c>
      <c r="N191">
        <v>0</v>
      </c>
      <c r="O191">
        <v>2</v>
      </c>
      <c r="P191">
        <v>0</v>
      </c>
      <c r="Q191">
        <v>0</v>
      </c>
      <c r="R191">
        <v>36</v>
      </c>
    </row>
    <row r="192" spans="1:18" x14ac:dyDescent="0.2">
      <c r="A192">
        <v>218663</v>
      </c>
      <c r="B192">
        <v>47</v>
      </c>
      <c r="C192" t="s">
        <v>203</v>
      </c>
      <c r="D192" t="s">
        <v>68</v>
      </c>
      <c r="E192">
        <v>0</v>
      </c>
      <c r="F192">
        <v>2</v>
      </c>
      <c r="G192">
        <v>6</v>
      </c>
      <c r="H192">
        <v>0</v>
      </c>
      <c r="I192">
        <v>0</v>
      </c>
      <c r="J192">
        <v>0</v>
      </c>
      <c r="K192">
        <v>1</v>
      </c>
      <c r="L192">
        <v>1</v>
      </c>
      <c r="R192">
        <v>10</v>
      </c>
    </row>
    <row r="193" spans="1:18" x14ac:dyDescent="0.2">
      <c r="A193">
        <v>137351</v>
      </c>
      <c r="B193">
        <v>181</v>
      </c>
      <c r="C193" t="s">
        <v>333</v>
      </c>
      <c r="D193" t="s">
        <v>68</v>
      </c>
      <c r="E193">
        <v>5</v>
      </c>
      <c r="F193">
        <v>7</v>
      </c>
      <c r="G193">
        <v>5</v>
      </c>
      <c r="H193">
        <v>2</v>
      </c>
      <c r="I193">
        <v>5</v>
      </c>
      <c r="J193">
        <v>1</v>
      </c>
      <c r="K193">
        <v>0</v>
      </c>
      <c r="L193">
        <v>3</v>
      </c>
      <c r="N193">
        <v>1</v>
      </c>
      <c r="R193">
        <v>29</v>
      </c>
    </row>
    <row r="194" spans="1:18" x14ac:dyDescent="0.2">
      <c r="A194">
        <v>123961</v>
      </c>
      <c r="B194">
        <v>84</v>
      </c>
      <c r="C194" t="s">
        <v>300</v>
      </c>
      <c r="D194" t="s">
        <v>68</v>
      </c>
      <c r="E194">
        <v>0</v>
      </c>
      <c r="F194">
        <v>7</v>
      </c>
      <c r="G194">
        <v>27</v>
      </c>
      <c r="H194">
        <v>2</v>
      </c>
      <c r="I194">
        <v>39</v>
      </c>
      <c r="J194">
        <v>1</v>
      </c>
      <c r="K194">
        <v>9</v>
      </c>
      <c r="L194">
        <v>18</v>
      </c>
      <c r="M194">
        <v>1</v>
      </c>
      <c r="N194">
        <v>0</v>
      </c>
      <c r="O194">
        <v>4</v>
      </c>
      <c r="P194">
        <v>31</v>
      </c>
      <c r="Q194">
        <v>2</v>
      </c>
      <c r="R194">
        <v>141</v>
      </c>
    </row>
    <row r="195" spans="1:18" x14ac:dyDescent="0.2">
      <c r="A195">
        <v>236948</v>
      </c>
      <c r="B195">
        <v>168</v>
      </c>
      <c r="C195" t="s">
        <v>607</v>
      </c>
      <c r="D195" t="s">
        <v>68</v>
      </c>
      <c r="E195">
        <v>10</v>
      </c>
      <c r="F195">
        <v>11</v>
      </c>
      <c r="G195">
        <v>48</v>
      </c>
      <c r="H195">
        <v>3</v>
      </c>
      <c r="I195">
        <v>35</v>
      </c>
      <c r="J195">
        <v>7</v>
      </c>
      <c r="K195">
        <v>12</v>
      </c>
      <c r="L195">
        <v>33</v>
      </c>
      <c r="M195">
        <v>5</v>
      </c>
      <c r="N195">
        <v>2</v>
      </c>
      <c r="O195">
        <v>12</v>
      </c>
      <c r="P195">
        <v>16</v>
      </c>
      <c r="Q195">
        <v>3</v>
      </c>
      <c r="R195">
        <v>197</v>
      </c>
    </row>
    <row r="196" spans="1:18" x14ac:dyDescent="0.2">
      <c r="A196">
        <v>141334</v>
      </c>
      <c r="B196">
        <v>100</v>
      </c>
      <c r="C196" t="s">
        <v>358</v>
      </c>
      <c r="D196" t="s">
        <v>68</v>
      </c>
      <c r="E196">
        <v>1</v>
      </c>
      <c r="F196">
        <v>4</v>
      </c>
      <c r="G196">
        <v>5</v>
      </c>
      <c r="I196">
        <v>5</v>
      </c>
      <c r="J196">
        <v>1</v>
      </c>
      <c r="L196">
        <v>1</v>
      </c>
      <c r="M196">
        <v>1</v>
      </c>
      <c r="R196">
        <v>18</v>
      </c>
    </row>
    <row r="197" spans="1:18" x14ac:dyDescent="0.2">
      <c r="A197">
        <v>141264</v>
      </c>
      <c r="B197">
        <v>215</v>
      </c>
      <c r="C197" t="s">
        <v>356</v>
      </c>
      <c r="D197" t="s">
        <v>68</v>
      </c>
      <c r="E197">
        <v>1</v>
      </c>
      <c r="F197">
        <v>25</v>
      </c>
      <c r="G197">
        <v>11</v>
      </c>
      <c r="H197">
        <v>0</v>
      </c>
      <c r="I197">
        <v>9</v>
      </c>
      <c r="J197">
        <v>0</v>
      </c>
      <c r="K197">
        <v>0</v>
      </c>
      <c r="L197">
        <v>13</v>
      </c>
      <c r="M197">
        <v>2</v>
      </c>
      <c r="N197">
        <v>0</v>
      </c>
      <c r="O197">
        <v>2</v>
      </c>
      <c r="P197">
        <v>6</v>
      </c>
      <c r="Q197">
        <v>0</v>
      </c>
      <c r="R197">
        <v>69</v>
      </c>
    </row>
    <row r="198" spans="1:18" x14ac:dyDescent="0.2">
      <c r="A198">
        <v>999600</v>
      </c>
      <c r="B198">
        <v>807</v>
      </c>
      <c r="C198" t="s">
        <v>704</v>
      </c>
      <c r="D198" t="s">
        <v>103</v>
      </c>
      <c r="E198">
        <v>3</v>
      </c>
      <c r="F198">
        <v>0</v>
      </c>
      <c r="G198">
        <v>0</v>
      </c>
      <c r="H198">
        <v>12</v>
      </c>
      <c r="I198">
        <v>2</v>
      </c>
      <c r="J198">
        <v>5</v>
      </c>
      <c r="K198">
        <v>0</v>
      </c>
      <c r="L198">
        <v>0</v>
      </c>
      <c r="M198">
        <v>0</v>
      </c>
      <c r="N198">
        <v>0</v>
      </c>
      <c r="O198">
        <v>0</v>
      </c>
      <c r="Q198">
        <v>0</v>
      </c>
      <c r="R198">
        <v>22</v>
      </c>
    </row>
    <row r="199" spans="1:18" x14ac:dyDescent="0.2">
      <c r="A199">
        <v>999600</v>
      </c>
      <c r="B199">
        <v>808</v>
      </c>
      <c r="C199" t="s">
        <v>704</v>
      </c>
      <c r="D199" t="s">
        <v>634</v>
      </c>
      <c r="E199">
        <v>9</v>
      </c>
      <c r="F199">
        <v>2</v>
      </c>
      <c r="G199">
        <v>0</v>
      </c>
      <c r="H199">
        <v>10</v>
      </c>
      <c r="I199">
        <v>0</v>
      </c>
      <c r="J199">
        <v>0</v>
      </c>
      <c r="K199">
        <v>0</v>
      </c>
      <c r="L199">
        <v>0</v>
      </c>
      <c r="M199">
        <v>0</v>
      </c>
      <c r="Q199">
        <v>2</v>
      </c>
      <c r="R199">
        <v>23</v>
      </c>
    </row>
    <row r="200" spans="1:18" x14ac:dyDescent="0.2">
      <c r="A200">
        <v>216597</v>
      </c>
      <c r="B200">
        <v>153</v>
      </c>
      <c r="C200" t="s">
        <v>556</v>
      </c>
      <c r="D200" t="s">
        <v>68</v>
      </c>
      <c r="E200">
        <v>4</v>
      </c>
      <c r="F200">
        <v>4</v>
      </c>
      <c r="G200">
        <v>17</v>
      </c>
      <c r="H200">
        <v>0</v>
      </c>
      <c r="I200">
        <v>28</v>
      </c>
      <c r="J200">
        <v>0</v>
      </c>
      <c r="K200">
        <v>3</v>
      </c>
      <c r="L200">
        <v>16</v>
      </c>
      <c r="M200">
        <v>10</v>
      </c>
      <c r="N200">
        <v>0</v>
      </c>
      <c r="O200">
        <v>2</v>
      </c>
      <c r="P200">
        <v>12</v>
      </c>
      <c r="Q200">
        <v>1</v>
      </c>
      <c r="R200">
        <v>97</v>
      </c>
    </row>
    <row r="201" spans="1:18" x14ac:dyDescent="0.2">
      <c r="A201">
        <v>234030</v>
      </c>
      <c r="B201">
        <v>166</v>
      </c>
      <c r="C201" t="s">
        <v>601</v>
      </c>
      <c r="D201" t="s">
        <v>68</v>
      </c>
      <c r="E201">
        <v>2</v>
      </c>
      <c r="F201">
        <v>16</v>
      </c>
      <c r="G201">
        <v>5</v>
      </c>
      <c r="H201">
        <v>0</v>
      </c>
      <c r="I201">
        <v>5</v>
      </c>
      <c r="J201">
        <v>0</v>
      </c>
      <c r="K201">
        <v>0</v>
      </c>
      <c r="L201">
        <v>3</v>
      </c>
      <c r="M201">
        <v>0</v>
      </c>
      <c r="N201">
        <v>0</v>
      </c>
      <c r="O201">
        <v>5</v>
      </c>
      <c r="P201">
        <v>0</v>
      </c>
      <c r="Q201">
        <v>0</v>
      </c>
      <c r="R201">
        <v>36</v>
      </c>
    </row>
    <row r="202" spans="1:18" x14ac:dyDescent="0.2">
      <c r="A202">
        <v>233921</v>
      </c>
      <c r="B202">
        <v>167</v>
      </c>
      <c r="C202" t="s">
        <v>603</v>
      </c>
      <c r="D202" t="s">
        <v>68</v>
      </c>
      <c r="E202">
        <v>10</v>
      </c>
      <c r="F202">
        <v>21</v>
      </c>
      <c r="G202">
        <v>5</v>
      </c>
      <c r="I202">
        <v>1</v>
      </c>
      <c r="K202">
        <v>5</v>
      </c>
      <c r="L202">
        <v>5</v>
      </c>
      <c r="M202">
        <v>2</v>
      </c>
      <c r="P202">
        <v>7</v>
      </c>
      <c r="R202">
        <v>56</v>
      </c>
    </row>
    <row r="203" spans="1:18" x14ac:dyDescent="0.2">
      <c r="A203">
        <v>236939</v>
      </c>
      <c r="B203">
        <v>56</v>
      </c>
      <c r="C203" t="s">
        <v>220</v>
      </c>
      <c r="D203" t="s">
        <v>221</v>
      </c>
      <c r="E203">
        <v>1</v>
      </c>
      <c r="G203">
        <v>1</v>
      </c>
      <c r="I203">
        <v>4</v>
      </c>
      <c r="L203">
        <v>1</v>
      </c>
      <c r="R203">
        <v>7</v>
      </c>
    </row>
    <row r="204" spans="1:18" x14ac:dyDescent="0.2">
      <c r="A204">
        <v>172644</v>
      </c>
      <c r="B204">
        <v>122</v>
      </c>
      <c r="C204" t="s">
        <v>437</v>
      </c>
      <c r="D204" t="s">
        <v>68</v>
      </c>
      <c r="E204">
        <v>1</v>
      </c>
      <c r="F204">
        <v>2</v>
      </c>
      <c r="G204">
        <v>5</v>
      </c>
      <c r="H204">
        <v>1</v>
      </c>
      <c r="I204">
        <v>4</v>
      </c>
      <c r="P204">
        <v>2</v>
      </c>
      <c r="R204">
        <v>15</v>
      </c>
    </row>
    <row r="205" spans="1:18" x14ac:dyDescent="0.2">
      <c r="A205">
        <v>216764</v>
      </c>
      <c r="B205">
        <v>54</v>
      </c>
      <c r="C205" t="s">
        <v>218</v>
      </c>
      <c r="D205" t="s">
        <v>68</v>
      </c>
      <c r="E205">
        <v>2</v>
      </c>
      <c r="F205">
        <v>3</v>
      </c>
      <c r="G205">
        <v>2</v>
      </c>
      <c r="H205">
        <v>1</v>
      </c>
      <c r="I205">
        <v>4</v>
      </c>
      <c r="J205">
        <v>1</v>
      </c>
      <c r="K205">
        <v>1</v>
      </c>
      <c r="L205">
        <v>9</v>
      </c>
      <c r="M205">
        <v>1</v>
      </c>
      <c r="N205">
        <v>0</v>
      </c>
      <c r="O205">
        <v>0</v>
      </c>
      <c r="P205">
        <v>2</v>
      </c>
      <c r="Q205">
        <v>0</v>
      </c>
      <c r="R205">
        <v>26</v>
      </c>
    </row>
    <row r="206" spans="1:18" x14ac:dyDescent="0.2">
      <c r="A206">
        <v>238032</v>
      </c>
      <c r="B206">
        <v>169</v>
      </c>
      <c r="C206" t="s">
        <v>613</v>
      </c>
      <c r="D206" t="s">
        <v>68</v>
      </c>
      <c r="E206">
        <v>0</v>
      </c>
      <c r="F206">
        <v>9</v>
      </c>
      <c r="G206">
        <v>2</v>
      </c>
      <c r="H206">
        <v>0</v>
      </c>
      <c r="I206">
        <v>3</v>
      </c>
      <c r="J206">
        <v>1</v>
      </c>
      <c r="K206">
        <v>1</v>
      </c>
      <c r="L206">
        <v>3</v>
      </c>
      <c r="M206">
        <v>4</v>
      </c>
      <c r="N206">
        <v>0</v>
      </c>
      <c r="O206">
        <v>0</v>
      </c>
      <c r="P206">
        <v>1</v>
      </c>
      <c r="Q206">
        <v>0</v>
      </c>
      <c r="R206">
        <v>24</v>
      </c>
    </row>
    <row r="207" spans="1:18" x14ac:dyDescent="0.2">
      <c r="A207">
        <v>200004</v>
      </c>
      <c r="B207">
        <v>170</v>
      </c>
      <c r="C207" t="s">
        <v>227</v>
      </c>
      <c r="D207" t="s">
        <v>221</v>
      </c>
    </row>
    <row r="208" spans="1:18" x14ac:dyDescent="0.2">
      <c r="A208">
        <v>157951</v>
      </c>
      <c r="B208">
        <v>113</v>
      </c>
      <c r="C208" t="s">
        <v>402</v>
      </c>
      <c r="D208" t="s">
        <v>68</v>
      </c>
      <c r="E208">
        <v>1</v>
      </c>
      <c r="F208">
        <v>3</v>
      </c>
      <c r="G208">
        <v>3</v>
      </c>
      <c r="H208">
        <v>1</v>
      </c>
      <c r="I208">
        <v>1</v>
      </c>
      <c r="R208">
        <v>9</v>
      </c>
    </row>
    <row r="209" spans="1:18" x14ac:dyDescent="0.2">
      <c r="A209">
        <v>172699</v>
      </c>
      <c r="B209">
        <v>196</v>
      </c>
      <c r="C209" t="s">
        <v>440</v>
      </c>
      <c r="D209" t="s">
        <v>68</v>
      </c>
      <c r="E209">
        <v>1</v>
      </c>
      <c r="F209">
        <v>4</v>
      </c>
      <c r="G209">
        <v>4</v>
      </c>
      <c r="I209">
        <v>8</v>
      </c>
      <c r="J209">
        <v>4</v>
      </c>
      <c r="L209">
        <v>3</v>
      </c>
      <c r="P209">
        <v>7</v>
      </c>
      <c r="R209">
        <v>31</v>
      </c>
    </row>
    <row r="210" spans="1:18" x14ac:dyDescent="0.2">
      <c r="A210">
        <v>156125</v>
      </c>
      <c r="B210">
        <v>111</v>
      </c>
      <c r="C210" t="s">
        <v>388</v>
      </c>
      <c r="D210" t="s">
        <v>68</v>
      </c>
      <c r="E210">
        <v>0</v>
      </c>
      <c r="F210">
        <v>5</v>
      </c>
      <c r="G210">
        <v>7</v>
      </c>
      <c r="H210">
        <v>0</v>
      </c>
      <c r="I210">
        <v>3</v>
      </c>
      <c r="J210">
        <v>0</v>
      </c>
      <c r="K210">
        <v>0</v>
      </c>
      <c r="L210">
        <v>4</v>
      </c>
      <c r="M210">
        <v>1</v>
      </c>
      <c r="N210">
        <v>0</v>
      </c>
      <c r="O210">
        <v>0</v>
      </c>
      <c r="P210">
        <v>1</v>
      </c>
      <c r="Q210">
        <v>0</v>
      </c>
      <c r="R210">
        <v>21</v>
      </c>
    </row>
    <row r="211" spans="1:18" x14ac:dyDescent="0.2">
      <c r="A211">
        <v>210401</v>
      </c>
      <c r="B211">
        <v>193</v>
      </c>
      <c r="C211" t="s">
        <v>534</v>
      </c>
      <c r="D211" t="s">
        <v>535</v>
      </c>
      <c r="E211">
        <v>1</v>
      </c>
      <c r="F211">
        <v>5</v>
      </c>
      <c r="G211">
        <v>0</v>
      </c>
      <c r="H211">
        <v>0</v>
      </c>
      <c r="I211">
        <v>5</v>
      </c>
      <c r="J211">
        <v>0</v>
      </c>
      <c r="K211">
        <v>5</v>
      </c>
      <c r="L211">
        <v>39</v>
      </c>
      <c r="M211">
        <v>1</v>
      </c>
      <c r="N211">
        <v>1</v>
      </c>
      <c r="O211">
        <v>4</v>
      </c>
      <c r="P211">
        <v>0</v>
      </c>
      <c r="Q211">
        <v>0</v>
      </c>
      <c r="R211">
        <v>61</v>
      </c>
    </row>
    <row r="212" spans="1:18" x14ac:dyDescent="0.2">
      <c r="A212">
        <v>206604</v>
      </c>
      <c r="B212">
        <v>150</v>
      </c>
      <c r="C212" t="s">
        <v>528</v>
      </c>
      <c r="D212" t="s">
        <v>68</v>
      </c>
      <c r="E212">
        <v>5</v>
      </c>
      <c r="F212">
        <v>1</v>
      </c>
      <c r="G212">
        <v>12</v>
      </c>
      <c r="H212">
        <v>0</v>
      </c>
      <c r="I212">
        <v>7</v>
      </c>
      <c r="J212">
        <v>0</v>
      </c>
      <c r="K212">
        <v>2</v>
      </c>
      <c r="L212">
        <v>1</v>
      </c>
      <c r="M212">
        <v>1</v>
      </c>
      <c r="N212">
        <v>0</v>
      </c>
      <c r="O212">
        <v>0</v>
      </c>
      <c r="P212">
        <v>1</v>
      </c>
      <c r="Q212">
        <v>0</v>
      </c>
      <c r="R212">
        <v>30</v>
      </c>
    </row>
    <row r="213" spans="1:18" x14ac:dyDescent="0.2">
      <c r="A213">
        <v>10035</v>
      </c>
      <c r="B213">
        <v>937</v>
      </c>
      <c r="C213" t="s">
        <v>716</v>
      </c>
      <c r="D213" t="s">
        <v>68</v>
      </c>
      <c r="E213">
        <v>0</v>
      </c>
      <c r="F213">
        <v>27</v>
      </c>
      <c r="G213">
        <v>203</v>
      </c>
      <c r="H213">
        <v>0</v>
      </c>
      <c r="I213">
        <v>9</v>
      </c>
      <c r="J213">
        <v>0</v>
      </c>
      <c r="K213">
        <v>0</v>
      </c>
      <c r="L213">
        <v>48</v>
      </c>
      <c r="M213">
        <v>0</v>
      </c>
      <c r="N213">
        <v>0</v>
      </c>
      <c r="O213">
        <v>2</v>
      </c>
      <c r="P213">
        <v>0</v>
      </c>
      <c r="Q213">
        <v>0</v>
      </c>
      <c r="R213">
        <v>289</v>
      </c>
    </row>
    <row r="214" spans="1:18" x14ac:dyDescent="0.2">
      <c r="E214" s="10"/>
      <c r="F214" s="10"/>
      <c r="G214" s="10"/>
      <c r="H214" s="10"/>
      <c r="I214" s="10"/>
      <c r="J214" s="10"/>
      <c r="K214" s="10"/>
      <c r="L214" s="10"/>
      <c r="M214" s="10"/>
      <c r="N214" s="6"/>
      <c r="O214" s="10"/>
      <c r="P214" s="10"/>
      <c r="Q214" s="10"/>
      <c r="R214" s="10"/>
    </row>
    <row r="215" spans="1:18" x14ac:dyDescent="0.2">
      <c r="E215" s="6"/>
      <c r="F215" s="6"/>
      <c r="G215" s="6"/>
      <c r="H215" s="6"/>
      <c r="I215" s="7"/>
      <c r="J215" s="7"/>
      <c r="K215" s="7"/>
      <c r="L215" s="7"/>
      <c r="M215" s="7"/>
      <c r="N215" s="7"/>
      <c r="O215" s="7"/>
      <c r="P215" s="7"/>
      <c r="Q215" s="7"/>
      <c r="R215" s="6"/>
    </row>
    <row r="216" spans="1:18" x14ac:dyDescent="0.2">
      <c r="E216" s="6"/>
      <c r="F216" s="6"/>
      <c r="G216" s="6"/>
      <c r="H216" s="6"/>
      <c r="I216" s="6"/>
      <c r="J216" s="6"/>
      <c r="K216" s="6"/>
      <c r="L216" s="6"/>
      <c r="M216" s="6"/>
      <c r="N216" s="6"/>
      <c r="O216" s="6"/>
      <c r="P216" s="6"/>
      <c r="Q216" s="6"/>
      <c r="R216" s="6"/>
    </row>
    <row r="217" spans="1:18" x14ac:dyDescent="0.2">
      <c r="E217" s="6"/>
      <c r="F217" s="6"/>
      <c r="G217" s="6"/>
      <c r="H217" s="6"/>
      <c r="I217" s="6"/>
      <c r="J217" s="6"/>
      <c r="K217" s="6"/>
      <c r="L217" s="6"/>
      <c r="M217" s="6"/>
      <c r="N217" s="6"/>
      <c r="O217" s="6"/>
      <c r="P217" s="6"/>
      <c r="Q217" s="6"/>
      <c r="R217" s="11"/>
    </row>
    <row r="218" spans="1:18" x14ac:dyDescent="0.2">
      <c r="E218" s="6"/>
      <c r="F218" s="6"/>
      <c r="G218" s="6"/>
      <c r="H218" s="6"/>
      <c r="I218" s="6"/>
      <c r="J218" s="6"/>
      <c r="K218" s="6"/>
      <c r="L218" s="6"/>
      <c r="M218" s="6"/>
      <c r="N218" s="6"/>
      <c r="O218" s="6"/>
      <c r="P218" s="6"/>
      <c r="Q218" s="6"/>
      <c r="R218" s="6"/>
    </row>
    <row r="219" spans="1:18" x14ac:dyDescent="0.2">
      <c r="E219" s="6"/>
      <c r="F219" s="6"/>
      <c r="G219" s="6"/>
      <c r="H219" s="6"/>
      <c r="I219" s="6"/>
      <c r="J219" s="6"/>
      <c r="K219" s="6"/>
      <c r="L219" s="6"/>
      <c r="M219" s="6"/>
      <c r="N219" s="6"/>
      <c r="O219" s="6"/>
      <c r="P219" s="6"/>
      <c r="Q219" s="6"/>
      <c r="R219" s="6"/>
    </row>
    <row r="220" spans="1:18" x14ac:dyDescent="0.2">
      <c r="E220" s="6"/>
      <c r="F220" s="6"/>
      <c r="G220" s="6"/>
      <c r="H220" s="6"/>
      <c r="I220" s="6"/>
      <c r="J220" s="6"/>
      <c r="K220" s="6"/>
      <c r="L220" s="6"/>
      <c r="M220" s="6"/>
      <c r="N220" s="6"/>
      <c r="O220" s="6"/>
      <c r="P220" s="6"/>
      <c r="Q220" s="6"/>
      <c r="R220" s="6"/>
    </row>
    <row r="221" spans="1:18" x14ac:dyDescent="0.2">
      <c r="E221" s="12"/>
      <c r="F221" s="6"/>
      <c r="G221" s="6"/>
      <c r="H221" s="6"/>
      <c r="I221" s="6"/>
      <c r="J221" s="6"/>
      <c r="K221" s="6"/>
      <c r="L221" s="6"/>
      <c r="M221" s="6"/>
      <c r="N221" s="6"/>
      <c r="O221" s="6"/>
      <c r="P221" s="6"/>
      <c r="Q221" s="6"/>
      <c r="R221" s="6"/>
    </row>
    <row r="222" spans="1:18" x14ac:dyDescent="0.2">
      <c r="E222" s="6"/>
      <c r="F222" s="6"/>
      <c r="G222" s="6"/>
      <c r="H222" s="6"/>
      <c r="I222" s="6"/>
      <c r="J222" s="6"/>
      <c r="K222" s="6"/>
      <c r="L222" s="6"/>
      <c r="M222" s="6"/>
      <c r="N222" s="6"/>
      <c r="O222" s="6"/>
      <c r="P222" s="6"/>
      <c r="Q222" s="6"/>
      <c r="R222" s="6"/>
    </row>
    <row r="223" spans="1:18" x14ac:dyDescent="0.2">
      <c r="E223" s="12"/>
      <c r="F223" s="7"/>
      <c r="G223" s="6"/>
      <c r="H223" s="6"/>
      <c r="I223" s="6"/>
      <c r="J223" s="6"/>
      <c r="K223" s="6"/>
      <c r="L223" s="6"/>
      <c r="M223" s="6"/>
      <c r="N223" s="6"/>
      <c r="O223" s="6"/>
      <c r="P223" s="6"/>
      <c r="Q223" s="6"/>
      <c r="R223" s="6"/>
    </row>
    <row r="224" spans="1:18" x14ac:dyDescent="0.2">
      <c r="E224" s="12"/>
      <c r="F224" s="7"/>
      <c r="G224" s="6"/>
      <c r="H224" s="6"/>
      <c r="I224" s="6"/>
      <c r="J224" s="6"/>
      <c r="K224" s="6"/>
      <c r="L224" s="6"/>
      <c r="M224" s="6"/>
      <c r="N224" s="6"/>
      <c r="O224" s="6"/>
      <c r="P224" s="6"/>
      <c r="Q224" s="6"/>
      <c r="R224" s="6"/>
    </row>
    <row r="225" spans="5:18" x14ac:dyDescent="0.2">
      <c r="E225" s="12"/>
      <c r="F225" s="7"/>
      <c r="G225" s="6"/>
      <c r="H225" s="6"/>
      <c r="I225" s="6"/>
      <c r="J225" s="6"/>
      <c r="K225" s="6"/>
      <c r="L225" s="6"/>
      <c r="M225" s="6"/>
      <c r="N225" s="6"/>
      <c r="O225" s="6"/>
      <c r="P225" s="6"/>
      <c r="Q225" s="6"/>
      <c r="R225" s="6"/>
    </row>
    <row r="226" spans="5:18" x14ac:dyDescent="0.2">
      <c r="E226" s="12"/>
      <c r="F226" s="7"/>
      <c r="G226" s="6"/>
      <c r="H226" s="6"/>
      <c r="I226" s="6"/>
      <c r="J226" s="6"/>
      <c r="K226" s="6"/>
      <c r="L226" s="6"/>
      <c r="M226" s="6"/>
      <c r="N226" s="6"/>
      <c r="O226" s="6"/>
      <c r="P226" s="6"/>
      <c r="Q226" s="6"/>
      <c r="R226" s="6"/>
    </row>
    <row r="227" spans="5:18" x14ac:dyDescent="0.2">
      <c r="E227" s="6"/>
      <c r="F227" s="6"/>
      <c r="G227" s="6"/>
      <c r="H227" s="6"/>
      <c r="I227" s="6"/>
      <c r="J227" s="6"/>
      <c r="K227" s="6"/>
      <c r="L227" s="6"/>
      <c r="M227" s="6"/>
      <c r="N227" s="6"/>
      <c r="O227" s="6"/>
      <c r="P227" s="6"/>
      <c r="Q227" s="6"/>
      <c r="R227" s="6"/>
    </row>
    <row r="228" spans="5:18" x14ac:dyDescent="0.2">
      <c r="E228" s="6"/>
      <c r="F228" s="6"/>
      <c r="G228" s="6"/>
      <c r="H228" s="6"/>
      <c r="I228" s="6"/>
      <c r="J228" s="6"/>
      <c r="K228" s="6"/>
      <c r="L228" s="6"/>
      <c r="M228" s="6"/>
      <c r="N228" s="6"/>
      <c r="O228" s="6"/>
      <c r="P228" s="6"/>
      <c r="Q228" s="6"/>
      <c r="R228" s="6"/>
    </row>
    <row r="229" spans="5:18" x14ac:dyDescent="0.2">
      <c r="E229" s="6"/>
      <c r="F229" s="6"/>
      <c r="G229" s="6"/>
      <c r="H229" s="6"/>
      <c r="I229" s="6"/>
      <c r="J229" s="6"/>
      <c r="K229" s="6"/>
      <c r="L229" s="6"/>
      <c r="M229" s="6"/>
      <c r="N229" s="6"/>
      <c r="O229" s="6"/>
      <c r="P229" s="6"/>
      <c r="Q229" s="6"/>
      <c r="R229" s="6"/>
    </row>
    <row r="230" spans="5:18" x14ac:dyDescent="0.2">
      <c r="E230" s="6"/>
      <c r="F230" s="6"/>
      <c r="G230" s="6"/>
      <c r="H230" s="6"/>
      <c r="I230" s="7"/>
      <c r="J230" s="6"/>
      <c r="K230" s="6"/>
      <c r="L230" s="6"/>
      <c r="M230" s="6"/>
      <c r="N230" s="6"/>
      <c r="O230" s="6"/>
      <c r="P230" s="6"/>
      <c r="Q230" s="6"/>
      <c r="R230" s="6"/>
    </row>
    <row r="231" spans="5:18" x14ac:dyDescent="0.2">
      <c r="E231" s="6"/>
      <c r="F231" s="6"/>
      <c r="G231" s="6"/>
      <c r="H231" s="6"/>
      <c r="I231" s="7"/>
      <c r="J231" s="6"/>
      <c r="K231" s="6"/>
      <c r="L231" s="6"/>
      <c r="M231" s="6"/>
      <c r="N231" s="6"/>
      <c r="O231" s="6"/>
      <c r="P231" s="6"/>
      <c r="Q231" s="6"/>
      <c r="R231" s="6"/>
    </row>
    <row r="232" spans="5:18" x14ac:dyDescent="0.2">
      <c r="E232" s="6"/>
      <c r="F232" s="6"/>
      <c r="G232" s="6"/>
      <c r="H232" s="6"/>
      <c r="I232" s="6"/>
      <c r="J232" s="6"/>
      <c r="K232" s="6"/>
      <c r="L232" s="6"/>
      <c r="M232" s="6"/>
      <c r="N232" s="6"/>
      <c r="O232" s="6"/>
      <c r="P232" s="6"/>
      <c r="Q232" s="6"/>
      <c r="R232" s="6"/>
    </row>
    <row r="233" spans="5:18" x14ac:dyDescent="0.2">
      <c r="E233" s="6"/>
      <c r="F233" s="6"/>
      <c r="G233" s="6"/>
      <c r="H233" s="6"/>
      <c r="I233" s="6"/>
      <c r="J233" s="6"/>
      <c r="K233" s="6"/>
      <c r="L233" s="6"/>
      <c r="M233" s="6"/>
      <c r="N233" s="6"/>
      <c r="O233" s="6"/>
      <c r="P233" s="6"/>
      <c r="Q233" s="6"/>
      <c r="R233" s="6"/>
    </row>
    <row r="234" spans="5:18" x14ac:dyDescent="0.2">
      <c r="E234" s="6"/>
      <c r="F234" s="6"/>
      <c r="G234" s="6"/>
      <c r="H234" s="6"/>
      <c r="I234" s="6"/>
      <c r="J234" s="6"/>
      <c r="K234" s="6"/>
      <c r="L234" s="6"/>
      <c r="M234" s="6"/>
      <c r="N234" s="6"/>
      <c r="O234" s="6"/>
      <c r="P234" s="6"/>
      <c r="Q234" s="6"/>
      <c r="R234" s="6"/>
    </row>
    <row r="235" spans="5:18" x14ac:dyDescent="0.2">
      <c r="E235" s="6"/>
      <c r="F235" s="6"/>
      <c r="G235" s="6"/>
      <c r="H235" s="6"/>
      <c r="I235" s="6"/>
      <c r="J235" s="6"/>
      <c r="K235" s="6"/>
      <c r="L235" s="6"/>
      <c r="M235" s="6"/>
      <c r="N235" s="6"/>
      <c r="O235" s="6"/>
      <c r="P235" s="6"/>
      <c r="Q235" s="6"/>
      <c r="R235" s="6"/>
    </row>
  </sheetData>
  <autoFilter ref="A1:R215" xr:uid="{8FF91610-95BC-F348-8C3F-CDAA1EB8B4B3}">
    <sortState xmlns:xlrd2="http://schemas.microsoft.com/office/spreadsheetml/2017/richdata2" ref="A2:R213">
      <sortCondition ref="C1:C21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0F72-055B-2A48-B704-9A6E4D0C7730}">
  <dimension ref="A1:J219"/>
  <sheetViews>
    <sheetView workbookViewId="0">
      <pane ySplit="1" topLeftCell="A2" activePane="bottomLeft" state="frozen"/>
      <selection activeCell="C15" sqref="C15"/>
      <selection pane="bottomLeft" activeCell="J1" sqref="J1:J1048576"/>
    </sheetView>
  </sheetViews>
  <sheetFormatPr baseColWidth="10" defaultRowHeight="16" x14ac:dyDescent="0.2"/>
  <cols>
    <col min="3" max="3" width="22.5" customWidth="1"/>
    <col min="4" max="4" width="43" customWidth="1"/>
    <col min="9" max="9" width="16.6640625" customWidth="1"/>
  </cols>
  <sheetData>
    <row r="1" spans="1:9" ht="82" customHeight="1" x14ac:dyDescent="0.2">
      <c r="A1" s="1" t="s">
        <v>0</v>
      </c>
      <c r="B1" s="1" t="s">
        <v>1</v>
      </c>
      <c r="C1" s="1" t="s">
        <v>2</v>
      </c>
      <c r="D1" s="1" t="s">
        <v>3</v>
      </c>
      <c r="E1" s="1" t="s">
        <v>58</v>
      </c>
      <c r="F1" s="1" t="s">
        <v>63</v>
      </c>
      <c r="G1" s="1" t="s">
        <v>64</v>
      </c>
      <c r="H1" s="1" t="s">
        <v>65</v>
      </c>
      <c r="I1" s="1" t="s">
        <v>66</v>
      </c>
    </row>
    <row r="2" spans="1:9" x14ac:dyDescent="0.2">
      <c r="A2">
        <v>138716</v>
      </c>
      <c r="B2">
        <v>35</v>
      </c>
      <c r="C2" t="s">
        <v>163</v>
      </c>
      <c r="D2" t="s">
        <v>68</v>
      </c>
      <c r="E2">
        <v>32</v>
      </c>
      <c r="F2">
        <v>15</v>
      </c>
      <c r="G2">
        <v>25</v>
      </c>
      <c r="H2">
        <v>29</v>
      </c>
      <c r="I2">
        <v>32</v>
      </c>
    </row>
    <row r="3" spans="1:9" x14ac:dyDescent="0.2">
      <c r="A3">
        <v>131159</v>
      </c>
      <c r="B3">
        <v>176</v>
      </c>
      <c r="C3" t="s">
        <v>306</v>
      </c>
      <c r="D3" t="s">
        <v>68</v>
      </c>
      <c r="E3">
        <v>72</v>
      </c>
      <c r="F3">
        <v>52</v>
      </c>
      <c r="G3">
        <v>63</v>
      </c>
      <c r="H3">
        <v>64</v>
      </c>
      <c r="I3">
        <v>64</v>
      </c>
    </row>
    <row r="4" spans="1:9" x14ac:dyDescent="0.2">
      <c r="A4">
        <v>131159</v>
      </c>
      <c r="B4">
        <v>177</v>
      </c>
      <c r="C4" t="s">
        <v>306</v>
      </c>
      <c r="D4" t="s">
        <v>103</v>
      </c>
      <c r="E4">
        <v>38</v>
      </c>
      <c r="F4">
        <v>26</v>
      </c>
      <c r="G4">
        <v>34</v>
      </c>
      <c r="H4">
        <v>35</v>
      </c>
      <c r="I4">
        <v>35</v>
      </c>
    </row>
    <row r="5" spans="1:9" x14ac:dyDescent="0.2">
      <c r="A5">
        <v>131159</v>
      </c>
      <c r="B5">
        <v>178</v>
      </c>
      <c r="C5" t="s">
        <v>306</v>
      </c>
      <c r="D5" t="s">
        <v>311</v>
      </c>
      <c r="E5">
        <v>11</v>
      </c>
      <c r="F5">
        <v>8</v>
      </c>
      <c r="G5">
        <v>8</v>
      </c>
      <c r="H5">
        <v>8</v>
      </c>
      <c r="I5">
        <v>8</v>
      </c>
    </row>
    <row r="6" spans="1:9" x14ac:dyDescent="0.2">
      <c r="A6">
        <v>197869</v>
      </c>
      <c r="B6">
        <v>129</v>
      </c>
      <c r="C6" t="s">
        <v>463</v>
      </c>
      <c r="D6" t="s">
        <v>68</v>
      </c>
      <c r="E6">
        <v>51</v>
      </c>
      <c r="F6">
        <v>11</v>
      </c>
      <c r="G6">
        <v>43</v>
      </c>
      <c r="H6">
        <v>43</v>
      </c>
      <c r="I6">
        <v>44</v>
      </c>
    </row>
    <row r="7" spans="1:9" x14ac:dyDescent="0.2">
      <c r="A7">
        <v>104151</v>
      </c>
      <c r="B7">
        <v>72</v>
      </c>
      <c r="C7" t="s">
        <v>245</v>
      </c>
      <c r="D7" t="s">
        <v>68</v>
      </c>
      <c r="E7">
        <v>66</v>
      </c>
      <c r="F7">
        <v>49</v>
      </c>
      <c r="G7">
        <v>56</v>
      </c>
      <c r="H7">
        <v>60</v>
      </c>
      <c r="I7">
        <v>60</v>
      </c>
    </row>
    <row r="8" spans="1:9" x14ac:dyDescent="0.2">
      <c r="A8">
        <v>106458</v>
      </c>
      <c r="B8">
        <v>75</v>
      </c>
      <c r="C8" t="s">
        <v>238</v>
      </c>
      <c r="D8" t="s">
        <v>68</v>
      </c>
      <c r="E8">
        <v>171</v>
      </c>
      <c r="F8">
        <v>126</v>
      </c>
      <c r="G8">
        <v>126</v>
      </c>
      <c r="H8">
        <v>126</v>
      </c>
      <c r="I8">
        <v>126</v>
      </c>
    </row>
    <row r="9" spans="1:9" x14ac:dyDescent="0.2">
      <c r="A9">
        <v>100858</v>
      </c>
      <c r="B9">
        <v>62</v>
      </c>
      <c r="C9" t="s">
        <v>145</v>
      </c>
      <c r="D9" t="s">
        <v>68</v>
      </c>
      <c r="E9">
        <v>13</v>
      </c>
      <c r="F9">
        <v>10</v>
      </c>
      <c r="G9">
        <v>11</v>
      </c>
      <c r="H9">
        <v>12</v>
      </c>
      <c r="I9">
        <v>12</v>
      </c>
    </row>
    <row r="10" spans="1:9" x14ac:dyDescent="0.2">
      <c r="A10">
        <v>100830</v>
      </c>
      <c r="B10">
        <v>73</v>
      </c>
      <c r="C10" t="s">
        <v>745</v>
      </c>
      <c r="D10" t="s">
        <v>68</v>
      </c>
      <c r="E10">
        <v>17</v>
      </c>
      <c r="F10">
        <v>7</v>
      </c>
      <c r="G10">
        <v>8</v>
      </c>
      <c r="H10">
        <v>9</v>
      </c>
      <c r="I10">
        <v>9</v>
      </c>
    </row>
    <row r="11" spans="1:9" x14ac:dyDescent="0.2">
      <c r="A11">
        <v>482149</v>
      </c>
      <c r="B11">
        <v>228</v>
      </c>
      <c r="C11" t="s">
        <v>335</v>
      </c>
      <c r="D11" t="s">
        <v>68</v>
      </c>
      <c r="E11">
        <v>9</v>
      </c>
      <c r="F11">
        <v>8</v>
      </c>
      <c r="G11">
        <v>8</v>
      </c>
      <c r="H11">
        <v>8</v>
      </c>
      <c r="I11">
        <v>8</v>
      </c>
    </row>
    <row r="12" spans="1:9" x14ac:dyDescent="0.2">
      <c r="A12">
        <v>190512</v>
      </c>
      <c r="B12">
        <v>139</v>
      </c>
      <c r="C12" t="s">
        <v>485</v>
      </c>
      <c r="D12" t="s">
        <v>68</v>
      </c>
      <c r="E12">
        <v>206</v>
      </c>
      <c r="F12">
        <v>59</v>
      </c>
      <c r="G12">
        <v>142</v>
      </c>
      <c r="H12">
        <v>164</v>
      </c>
      <c r="I12">
        <v>173</v>
      </c>
    </row>
    <row r="13" spans="1:9" x14ac:dyDescent="0.2">
      <c r="A13">
        <v>999211</v>
      </c>
      <c r="B13">
        <v>994</v>
      </c>
      <c r="C13" t="s">
        <v>749</v>
      </c>
      <c r="D13" t="s">
        <v>68</v>
      </c>
      <c r="E13">
        <v>124</v>
      </c>
      <c r="F13">
        <v>41</v>
      </c>
      <c r="G13">
        <v>96</v>
      </c>
      <c r="H13">
        <v>107</v>
      </c>
      <c r="I13">
        <v>112</v>
      </c>
    </row>
    <row r="14" spans="1:9" x14ac:dyDescent="0.2">
      <c r="A14">
        <v>196079</v>
      </c>
      <c r="B14">
        <v>140</v>
      </c>
      <c r="C14" t="s">
        <v>752</v>
      </c>
      <c r="D14" t="s">
        <v>68</v>
      </c>
      <c r="E14">
        <v>41</v>
      </c>
      <c r="F14">
        <v>10</v>
      </c>
      <c r="G14">
        <v>25</v>
      </c>
      <c r="H14">
        <v>28</v>
      </c>
      <c r="I14">
        <v>32</v>
      </c>
    </row>
    <row r="15" spans="1:9" x14ac:dyDescent="0.2">
      <c r="A15">
        <v>162007</v>
      </c>
      <c r="B15">
        <v>561</v>
      </c>
      <c r="C15" t="s">
        <v>666</v>
      </c>
      <c r="D15" t="s">
        <v>68</v>
      </c>
      <c r="E15">
        <v>36</v>
      </c>
      <c r="F15">
        <v>8</v>
      </c>
      <c r="G15">
        <v>11</v>
      </c>
      <c r="H15">
        <v>14</v>
      </c>
      <c r="I15">
        <v>36</v>
      </c>
    </row>
    <row r="16" spans="1:9" x14ac:dyDescent="0.2">
      <c r="A16">
        <v>201441</v>
      </c>
      <c r="B16">
        <v>52</v>
      </c>
      <c r="C16" t="s">
        <v>217</v>
      </c>
      <c r="D16" t="s">
        <v>68</v>
      </c>
      <c r="E16">
        <v>11</v>
      </c>
      <c r="F16">
        <v>8</v>
      </c>
      <c r="G16">
        <v>9</v>
      </c>
      <c r="H16">
        <v>10</v>
      </c>
      <c r="I16">
        <v>10</v>
      </c>
    </row>
    <row r="17" spans="1:9" x14ac:dyDescent="0.2">
      <c r="A17">
        <v>165024</v>
      </c>
      <c r="B17">
        <v>115</v>
      </c>
      <c r="C17" t="s">
        <v>407</v>
      </c>
      <c r="D17" t="s">
        <v>68</v>
      </c>
      <c r="E17">
        <v>16</v>
      </c>
      <c r="F17">
        <v>0</v>
      </c>
      <c r="G17">
        <v>6</v>
      </c>
      <c r="H17">
        <v>10</v>
      </c>
    </row>
    <row r="18" spans="1:9" x14ac:dyDescent="0.2">
      <c r="A18">
        <v>230038</v>
      </c>
      <c r="B18">
        <v>12</v>
      </c>
      <c r="C18" t="s">
        <v>67</v>
      </c>
      <c r="D18" t="s">
        <v>68</v>
      </c>
      <c r="E18">
        <v>52</v>
      </c>
      <c r="F18">
        <v>38</v>
      </c>
      <c r="G18">
        <v>46</v>
      </c>
      <c r="H18">
        <v>48</v>
      </c>
      <c r="I18">
        <v>48</v>
      </c>
    </row>
    <row r="19" spans="1:9" x14ac:dyDescent="0.2">
      <c r="A19">
        <v>230038</v>
      </c>
      <c r="B19">
        <v>26</v>
      </c>
      <c r="C19" t="s">
        <v>67</v>
      </c>
      <c r="D19" t="s">
        <v>82</v>
      </c>
      <c r="E19">
        <v>47</v>
      </c>
      <c r="F19">
        <v>0</v>
      </c>
      <c r="G19">
        <v>41</v>
      </c>
      <c r="H19">
        <v>44</v>
      </c>
      <c r="I19">
        <v>44</v>
      </c>
    </row>
    <row r="20" spans="1:9" x14ac:dyDescent="0.2">
      <c r="A20">
        <v>110529</v>
      </c>
      <c r="B20">
        <v>622</v>
      </c>
      <c r="C20" t="s">
        <v>755</v>
      </c>
      <c r="D20" t="s">
        <v>68</v>
      </c>
      <c r="E20">
        <v>9</v>
      </c>
      <c r="F20">
        <v>2</v>
      </c>
      <c r="G20">
        <v>7</v>
      </c>
      <c r="H20">
        <v>9</v>
      </c>
      <c r="I20">
        <v>9</v>
      </c>
    </row>
    <row r="21" spans="1:9" x14ac:dyDescent="0.2">
      <c r="A21">
        <v>110486</v>
      </c>
      <c r="B21">
        <v>77</v>
      </c>
      <c r="C21" t="s">
        <v>249</v>
      </c>
      <c r="D21" t="s">
        <v>68</v>
      </c>
      <c r="E21">
        <v>47</v>
      </c>
      <c r="F21">
        <v>20</v>
      </c>
      <c r="G21">
        <v>25</v>
      </c>
      <c r="H21">
        <v>28</v>
      </c>
      <c r="I21">
        <v>29</v>
      </c>
    </row>
    <row r="22" spans="1:9" x14ac:dyDescent="0.2">
      <c r="A22">
        <v>110538</v>
      </c>
      <c r="B22">
        <v>195</v>
      </c>
      <c r="C22" t="s">
        <v>252</v>
      </c>
      <c r="D22" t="s">
        <v>68</v>
      </c>
      <c r="E22">
        <v>15</v>
      </c>
      <c r="F22">
        <v>0</v>
      </c>
      <c r="G22">
        <v>7</v>
      </c>
      <c r="H22">
        <v>9</v>
      </c>
      <c r="I22">
        <v>9</v>
      </c>
    </row>
    <row r="23" spans="1:9" x14ac:dyDescent="0.2">
      <c r="A23">
        <v>110547</v>
      </c>
      <c r="B23">
        <v>78</v>
      </c>
      <c r="C23" t="s">
        <v>255</v>
      </c>
      <c r="D23" t="s">
        <v>68</v>
      </c>
      <c r="E23">
        <v>124</v>
      </c>
      <c r="F23">
        <v>3</v>
      </c>
      <c r="G23">
        <v>66</v>
      </c>
      <c r="H23">
        <v>84</v>
      </c>
      <c r="I23">
        <v>90</v>
      </c>
    </row>
    <row r="24" spans="1:9" x14ac:dyDescent="0.2">
      <c r="A24">
        <v>110556</v>
      </c>
      <c r="B24">
        <v>79</v>
      </c>
      <c r="C24" t="s">
        <v>259</v>
      </c>
      <c r="D24" t="s">
        <v>68</v>
      </c>
      <c r="E24">
        <v>10</v>
      </c>
      <c r="F24">
        <v>6</v>
      </c>
      <c r="G24">
        <v>8</v>
      </c>
      <c r="H24">
        <v>10</v>
      </c>
      <c r="I24">
        <v>10</v>
      </c>
    </row>
    <row r="25" spans="1:9" x14ac:dyDescent="0.2">
      <c r="A25">
        <v>110565</v>
      </c>
      <c r="B25">
        <v>194</v>
      </c>
      <c r="C25" t="s">
        <v>263</v>
      </c>
      <c r="D25" t="s">
        <v>68</v>
      </c>
      <c r="E25">
        <v>26</v>
      </c>
      <c r="F25">
        <v>0</v>
      </c>
      <c r="G25">
        <v>17</v>
      </c>
      <c r="H25">
        <v>23</v>
      </c>
      <c r="I25">
        <v>23</v>
      </c>
    </row>
    <row r="26" spans="1:9" x14ac:dyDescent="0.2">
      <c r="A26">
        <v>110583</v>
      </c>
      <c r="B26">
        <v>80</v>
      </c>
      <c r="C26" t="s">
        <v>265</v>
      </c>
      <c r="D26" t="s">
        <v>68</v>
      </c>
      <c r="E26">
        <v>98</v>
      </c>
      <c r="F26">
        <v>31</v>
      </c>
      <c r="G26">
        <v>74</v>
      </c>
      <c r="H26">
        <v>78</v>
      </c>
      <c r="I26">
        <v>98</v>
      </c>
    </row>
    <row r="27" spans="1:9" x14ac:dyDescent="0.2">
      <c r="A27">
        <v>110592</v>
      </c>
      <c r="B27">
        <v>81</v>
      </c>
      <c r="C27" t="s">
        <v>269</v>
      </c>
      <c r="D27" t="s">
        <v>270</v>
      </c>
      <c r="E27">
        <v>21</v>
      </c>
      <c r="F27">
        <v>2</v>
      </c>
      <c r="G27">
        <v>14</v>
      </c>
      <c r="H27">
        <v>18</v>
      </c>
      <c r="I27">
        <v>18</v>
      </c>
    </row>
    <row r="28" spans="1:9" x14ac:dyDescent="0.2">
      <c r="A28">
        <v>110510</v>
      </c>
      <c r="B28">
        <v>83</v>
      </c>
      <c r="C28" t="s">
        <v>273</v>
      </c>
      <c r="D28" t="s">
        <v>68</v>
      </c>
      <c r="E28">
        <v>55</v>
      </c>
      <c r="F28">
        <v>13</v>
      </c>
      <c r="G28">
        <v>28</v>
      </c>
      <c r="H28">
        <v>31</v>
      </c>
      <c r="I28">
        <v>37</v>
      </c>
    </row>
    <row r="29" spans="1:9" x14ac:dyDescent="0.2">
      <c r="A29">
        <v>110495</v>
      </c>
      <c r="B29">
        <v>87</v>
      </c>
      <c r="C29" t="s">
        <v>278</v>
      </c>
      <c r="D29" t="s">
        <v>68</v>
      </c>
      <c r="E29">
        <v>26</v>
      </c>
      <c r="F29">
        <v>5</v>
      </c>
      <c r="G29">
        <v>6</v>
      </c>
      <c r="H29">
        <v>9</v>
      </c>
      <c r="I29">
        <v>21</v>
      </c>
    </row>
    <row r="30" spans="1:9" x14ac:dyDescent="0.2">
      <c r="A30">
        <v>169248</v>
      </c>
      <c r="B30">
        <v>218</v>
      </c>
      <c r="C30" t="s">
        <v>426</v>
      </c>
      <c r="D30" t="s">
        <v>68</v>
      </c>
      <c r="E30">
        <v>35</v>
      </c>
      <c r="F30">
        <v>26</v>
      </c>
      <c r="G30">
        <v>26</v>
      </c>
      <c r="H30">
        <v>27</v>
      </c>
      <c r="I30">
        <v>27</v>
      </c>
    </row>
    <row r="31" spans="1:9" x14ac:dyDescent="0.2">
      <c r="A31">
        <v>138947</v>
      </c>
      <c r="B31">
        <v>634</v>
      </c>
      <c r="C31" t="s">
        <v>339</v>
      </c>
      <c r="D31" t="s">
        <v>68</v>
      </c>
      <c r="E31">
        <v>9</v>
      </c>
      <c r="F31">
        <v>1</v>
      </c>
      <c r="G31">
        <v>6</v>
      </c>
      <c r="H31">
        <v>9</v>
      </c>
      <c r="I31">
        <v>9</v>
      </c>
    </row>
    <row r="32" spans="1:9" x14ac:dyDescent="0.2">
      <c r="A32">
        <v>202134</v>
      </c>
      <c r="B32">
        <v>147</v>
      </c>
      <c r="C32" t="s">
        <v>514</v>
      </c>
      <c r="D32" t="s">
        <v>68</v>
      </c>
      <c r="E32">
        <v>30</v>
      </c>
      <c r="F32">
        <v>13</v>
      </c>
      <c r="G32">
        <v>20</v>
      </c>
      <c r="H32">
        <v>24</v>
      </c>
      <c r="I32">
        <v>24</v>
      </c>
    </row>
    <row r="33" spans="1:9" x14ac:dyDescent="0.2">
      <c r="A33">
        <v>217819</v>
      </c>
      <c r="B33">
        <v>183</v>
      </c>
      <c r="C33" t="s">
        <v>757</v>
      </c>
      <c r="D33" t="s">
        <v>68</v>
      </c>
      <c r="E33">
        <v>10</v>
      </c>
      <c r="F33">
        <v>3</v>
      </c>
      <c r="G33">
        <v>7</v>
      </c>
      <c r="H33">
        <v>8</v>
      </c>
      <c r="I33">
        <v>8</v>
      </c>
    </row>
    <row r="34" spans="1:9" x14ac:dyDescent="0.2">
      <c r="A34">
        <v>190150</v>
      </c>
      <c r="B34">
        <v>644</v>
      </c>
      <c r="C34" t="s">
        <v>621</v>
      </c>
      <c r="D34" t="s">
        <v>622</v>
      </c>
      <c r="E34">
        <v>245</v>
      </c>
      <c r="F34">
        <v>215</v>
      </c>
      <c r="G34">
        <v>237</v>
      </c>
      <c r="H34">
        <v>238</v>
      </c>
      <c r="I34">
        <v>238</v>
      </c>
    </row>
    <row r="35" spans="1:9" x14ac:dyDescent="0.2">
      <c r="A35">
        <v>190150</v>
      </c>
      <c r="B35">
        <v>86</v>
      </c>
      <c r="C35" t="s">
        <v>621</v>
      </c>
      <c r="D35" t="s">
        <v>68</v>
      </c>
      <c r="E35">
        <v>425</v>
      </c>
      <c r="F35">
        <v>347</v>
      </c>
      <c r="G35">
        <v>404</v>
      </c>
      <c r="H35">
        <v>408</v>
      </c>
      <c r="I35">
        <v>408</v>
      </c>
    </row>
    <row r="36" spans="1:9" x14ac:dyDescent="0.2">
      <c r="A36">
        <v>144740</v>
      </c>
      <c r="B36">
        <v>18</v>
      </c>
      <c r="C36" t="s">
        <v>128</v>
      </c>
      <c r="D36" t="s">
        <v>68</v>
      </c>
      <c r="E36">
        <v>47</v>
      </c>
      <c r="F36">
        <v>18</v>
      </c>
      <c r="G36">
        <v>28</v>
      </c>
      <c r="H36">
        <v>37</v>
      </c>
    </row>
    <row r="37" spans="1:9" x14ac:dyDescent="0.2">
      <c r="A37">
        <v>144740</v>
      </c>
      <c r="B37">
        <v>940</v>
      </c>
      <c r="C37" t="s">
        <v>128</v>
      </c>
      <c r="D37" t="s">
        <v>103</v>
      </c>
      <c r="E37">
        <v>12</v>
      </c>
      <c r="F37">
        <v>0</v>
      </c>
      <c r="G37">
        <v>11</v>
      </c>
      <c r="H37">
        <v>12</v>
      </c>
      <c r="I37">
        <v>12</v>
      </c>
    </row>
    <row r="38" spans="1:9" x14ac:dyDescent="0.2">
      <c r="A38">
        <v>144740</v>
      </c>
      <c r="B38">
        <v>175</v>
      </c>
      <c r="C38" t="s">
        <v>128</v>
      </c>
      <c r="D38" t="s">
        <v>134</v>
      </c>
      <c r="E38">
        <v>33</v>
      </c>
      <c r="F38">
        <v>12</v>
      </c>
      <c r="G38">
        <v>20</v>
      </c>
      <c r="H38">
        <v>24</v>
      </c>
      <c r="I38">
        <v>26</v>
      </c>
    </row>
    <row r="39" spans="1:9" x14ac:dyDescent="0.2">
      <c r="A39">
        <v>999520</v>
      </c>
      <c r="B39">
        <v>941</v>
      </c>
      <c r="C39" t="s">
        <v>718</v>
      </c>
      <c r="D39" t="s">
        <v>68</v>
      </c>
    </row>
    <row r="40" spans="1:9" x14ac:dyDescent="0.2">
      <c r="A40">
        <v>999520</v>
      </c>
      <c r="B40">
        <v>976</v>
      </c>
      <c r="C40" t="s">
        <v>718</v>
      </c>
      <c r="D40" t="s">
        <v>103</v>
      </c>
      <c r="E40">
        <v>11</v>
      </c>
      <c r="F40">
        <v>10</v>
      </c>
      <c r="G40">
        <v>10</v>
      </c>
      <c r="H40">
        <v>10</v>
      </c>
      <c r="I40">
        <v>10</v>
      </c>
    </row>
    <row r="41" spans="1:9" x14ac:dyDescent="0.2">
      <c r="A41">
        <v>198464</v>
      </c>
      <c r="B41">
        <v>130</v>
      </c>
      <c r="C41" t="s">
        <v>465</v>
      </c>
      <c r="D41" t="s">
        <v>68</v>
      </c>
      <c r="E41">
        <v>13</v>
      </c>
      <c r="F41">
        <v>5</v>
      </c>
      <c r="G41">
        <v>8</v>
      </c>
      <c r="H41">
        <v>8</v>
      </c>
      <c r="I41">
        <v>10</v>
      </c>
    </row>
    <row r="42" spans="1:9" x14ac:dyDescent="0.2">
      <c r="A42">
        <v>156620</v>
      </c>
      <c r="B42">
        <v>14</v>
      </c>
      <c r="C42" t="s">
        <v>89</v>
      </c>
      <c r="D42" t="s">
        <v>68</v>
      </c>
      <c r="E42">
        <v>60</v>
      </c>
      <c r="F42">
        <v>26</v>
      </c>
      <c r="G42">
        <v>32</v>
      </c>
      <c r="H42">
        <v>36</v>
      </c>
      <c r="I42">
        <v>40</v>
      </c>
    </row>
    <row r="43" spans="1:9" x14ac:dyDescent="0.2">
      <c r="A43">
        <v>169798</v>
      </c>
      <c r="B43">
        <v>41</v>
      </c>
      <c r="C43" t="s">
        <v>181</v>
      </c>
      <c r="D43" t="s">
        <v>68</v>
      </c>
      <c r="E43">
        <v>18</v>
      </c>
      <c r="F43">
        <v>3</v>
      </c>
      <c r="G43">
        <v>7</v>
      </c>
      <c r="H43">
        <v>9</v>
      </c>
      <c r="I43">
        <v>11</v>
      </c>
    </row>
    <row r="44" spans="1:9" x14ac:dyDescent="0.2">
      <c r="A44">
        <v>235097</v>
      </c>
      <c r="B44">
        <v>704</v>
      </c>
      <c r="C44" t="s">
        <v>655</v>
      </c>
      <c r="D44" t="s">
        <v>68</v>
      </c>
      <c r="E44">
        <v>24</v>
      </c>
      <c r="F44">
        <v>7</v>
      </c>
      <c r="G44">
        <v>9</v>
      </c>
      <c r="H44">
        <v>10</v>
      </c>
      <c r="I44">
        <v>22</v>
      </c>
    </row>
    <row r="45" spans="1:9" x14ac:dyDescent="0.2">
      <c r="A45">
        <v>133669</v>
      </c>
      <c r="B45">
        <v>91</v>
      </c>
      <c r="C45" t="s">
        <v>318</v>
      </c>
      <c r="D45" t="s">
        <v>68</v>
      </c>
      <c r="E45">
        <v>66</v>
      </c>
      <c r="F45">
        <v>26</v>
      </c>
      <c r="G45">
        <v>54</v>
      </c>
      <c r="H45">
        <v>62</v>
      </c>
      <c r="I45">
        <v>63</v>
      </c>
    </row>
    <row r="46" spans="1:9" x14ac:dyDescent="0.2">
      <c r="A46">
        <v>433660</v>
      </c>
      <c r="B46">
        <v>92</v>
      </c>
      <c r="C46" t="s">
        <v>320</v>
      </c>
      <c r="D46" t="s">
        <v>68</v>
      </c>
      <c r="E46">
        <v>29</v>
      </c>
      <c r="F46">
        <v>10</v>
      </c>
      <c r="G46">
        <v>16</v>
      </c>
      <c r="H46">
        <v>18</v>
      </c>
      <c r="I46">
        <v>20</v>
      </c>
    </row>
    <row r="47" spans="1:9" x14ac:dyDescent="0.2">
      <c r="A47">
        <v>133951</v>
      </c>
      <c r="B47">
        <v>206</v>
      </c>
      <c r="C47" t="s">
        <v>324</v>
      </c>
      <c r="D47" t="s">
        <v>68</v>
      </c>
      <c r="E47">
        <v>88</v>
      </c>
      <c r="F47">
        <v>39</v>
      </c>
      <c r="G47">
        <v>63</v>
      </c>
      <c r="H47">
        <v>68</v>
      </c>
      <c r="I47">
        <v>70</v>
      </c>
    </row>
    <row r="48" spans="1:9" x14ac:dyDescent="0.2">
      <c r="A48">
        <v>134097</v>
      </c>
      <c r="B48">
        <v>93</v>
      </c>
      <c r="C48" t="s">
        <v>326</v>
      </c>
      <c r="D48" t="s">
        <v>68</v>
      </c>
      <c r="E48">
        <v>53</v>
      </c>
      <c r="F48">
        <v>26</v>
      </c>
      <c r="G48">
        <v>38</v>
      </c>
      <c r="H48">
        <v>41</v>
      </c>
      <c r="I48">
        <v>53</v>
      </c>
    </row>
    <row r="49" spans="1:9" x14ac:dyDescent="0.2">
      <c r="A49">
        <v>999212</v>
      </c>
      <c r="B49">
        <v>981</v>
      </c>
      <c r="C49" t="s">
        <v>738</v>
      </c>
      <c r="D49" t="s">
        <v>103</v>
      </c>
      <c r="E49">
        <v>61</v>
      </c>
      <c r="F49">
        <v>47</v>
      </c>
      <c r="G49">
        <v>49</v>
      </c>
      <c r="I49">
        <v>49</v>
      </c>
    </row>
    <row r="50" spans="1:9" x14ac:dyDescent="0.2">
      <c r="A50">
        <v>232186</v>
      </c>
      <c r="B50">
        <v>537</v>
      </c>
      <c r="C50" t="s">
        <v>596</v>
      </c>
      <c r="D50" t="s">
        <v>103</v>
      </c>
    </row>
    <row r="51" spans="1:9" x14ac:dyDescent="0.2">
      <c r="A51">
        <v>232186</v>
      </c>
      <c r="B51">
        <v>165</v>
      </c>
      <c r="C51" t="s">
        <v>596</v>
      </c>
      <c r="D51" t="s">
        <v>68</v>
      </c>
      <c r="E51">
        <v>119</v>
      </c>
      <c r="F51">
        <v>29</v>
      </c>
      <c r="G51">
        <v>90</v>
      </c>
      <c r="H51">
        <v>97</v>
      </c>
      <c r="I51">
        <v>101</v>
      </c>
    </row>
    <row r="52" spans="1:9" x14ac:dyDescent="0.2">
      <c r="A52">
        <v>139861</v>
      </c>
      <c r="B52">
        <v>97</v>
      </c>
      <c r="C52" t="s">
        <v>344</v>
      </c>
      <c r="D52" t="s">
        <v>68</v>
      </c>
      <c r="E52">
        <v>33</v>
      </c>
      <c r="F52">
        <v>12</v>
      </c>
      <c r="G52">
        <v>16</v>
      </c>
      <c r="H52">
        <v>17</v>
      </c>
      <c r="I52">
        <v>21</v>
      </c>
    </row>
    <row r="53" spans="1:9" x14ac:dyDescent="0.2">
      <c r="A53">
        <v>139931</v>
      </c>
      <c r="B53">
        <v>36</v>
      </c>
      <c r="C53" t="s">
        <v>165</v>
      </c>
      <c r="D53" t="s">
        <v>68</v>
      </c>
      <c r="E53">
        <v>12</v>
      </c>
      <c r="F53">
        <v>6</v>
      </c>
      <c r="G53">
        <v>7</v>
      </c>
      <c r="H53">
        <v>8</v>
      </c>
      <c r="I53">
        <v>8</v>
      </c>
    </row>
    <row r="54" spans="1:9" x14ac:dyDescent="0.2">
      <c r="A54">
        <v>139940</v>
      </c>
      <c r="B54">
        <v>98</v>
      </c>
      <c r="C54" t="s">
        <v>346</v>
      </c>
      <c r="D54" t="s">
        <v>68</v>
      </c>
      <c r="E54">
        <v>46</v>
      </c>
      <c r="F54">
        <v>24</v>
      </c>
      <c r="G54">
        <v>37</v>
      </c>
      <c r="H54">
        <v>40</v>
      </c>
      <c r="I54">
        <v>40</v>
      </c>
    </row>
    <row r="55" spans="1:9" x14ac:dyDescent="0.2">
      <c r="A55">
        <v>145336</v>
      </c>
      <c r="B55">
        <v>211</v>
      </c>
      <c r="C55" t="s">
        <v>362</v>
      </c>
      <c r="D55" t="s">
        <v>68</v>
      </c>
      <c r="E55">
        <v>26</v>
      </c>
      <c r="F55">
        <v>1</v>
      </c>
      <c r="H55">
        <v>4</v>
      </c>
      <c r="I55">
        <v>16</v>
      </c>
    </row>
    <row r="56" spans="1:9" x14ac:dyDescent="0.2">
      <c r="A56">
        <v>159009</v>
      </c>
      <c r="B56">
        <v>38</v>
      </c>
      <c r="C56" t="s">
        <v>171</v>
      </c>
      <c r="D56" t="s">
        <v>68</v>
      </c>
      <c r="E56">
        <v>34</v>
      </c>
      <c r="F56">
        <v>7</v>
      </c>
      <c r="G56">
        <v>16</v>
      </c>
      <c r="H56">
        <v>20</v>
      </c>
      <c r="I56">
        <v>22</v>
      </c>
    </row>
    <row r="57" spans="1:9" x14ac:dyDescent="0.2">
      <c r="A57">
        <v>170082</v>
      </c>
      <c r="B57">
        <v>120</v>
      </c>
      <c r="C57" t="s">
        <v>429</v>
      </c>
      <c r="D57" t="s">
        <v>68</v>
      </c>
      <c r="E57">
        <v>74</v>
      </c>
      <c r="F57">
        <v>37</v>
      </c>
      <c r="G57">
        <v>45</v>
      </c>
      <c r="H57">
        <v>48</v>
      </c>
      <c r="I57">
        <v>51</v>
      </c>
    </row>
    <row r="58" spans="1:9" x14ac:dyDescent="0.2">
      <c r="A58">
        <v>190594</v>
      </c>
      <c r="B58">
        <v>977</v>
      </c>
      <c r="C58" t="s">
        <v>732</v>
      </c>
      <c r="D58" t="s">
        <v>733</v>
      </c>
      <c r="E58">
        <v>25</v>
      </c>
      <c r="F58">
        <v>17</v>
      </c>
      <c r="G58">
        <v>19</v>
      </c>
      <c r="H58">
        <v>19</v>
      </c>
      <c r="I58">
        <v>20</v>
      </c>
    </row>
    <row r="59" spans="1:9" x14ac:dyDescent="0.2">
      <c r="A59">
        <v>151342</v>
      </c>
      <c r="B59">
        <v>110</v>
      </c>
      <c r="C59" t="s">
        <v>381</v>
      </c>
      <c r="D59" t="s">
        <v>221</v>
      </c>
      <c r="E59">
        <v>11</v>
      </c>
      <c r="F59">
        <v>3</v>
      </c>
      <c r="G59">
        <v>6</v>
      </c>
      <c r="H59">
        <v>6</v>
      </c>
      <c r="I59">
        <v>6</v>
      </c>
    </row>
    <row r="60" spans="1:9" x14ac:dyDescent="0.2">
      <c r="A60">
        <v>151111</v>
      </c>
      <c r="B60">
        <v>109</v>
      </c>
      <c r="C60" t="s">
        <v>377</v>
      </c>
      <c r="D60" t="s">
        <v>221</v>
      </c>
      <c r="E60">
        <v>35</v>
      </c>
      <c r="F60">
        <v>0</v>
      </c>
      <c r="G60">
        <v>12</v>
      </c>
      <c r="H60">
        <v>20</v>
      </c>
      <c r="I60">
        <v>24</v>
      </c>
    </row>
    <row r="61" spans="1:9" x14ac:dyDescent="0.2">
      <c r="A61">
        <v>151351</v>
      </c>
      <c r="B61">
        <v>106</v>
      </c>
      <c r="C61" t="s">
        <v>369</v>
      </c>
      <c r="D61" t="s">
        <v>221</v>
      </c>
      <c r="E61">
        <v>134</v>
      </c>
      <c r="F61">
        <v>76</v>
      </c>
      <c r="G61">
        <v>125</v>
      </c>
      <c r="H61">
        <v>129</v>
      </c>
      <c r="I61">
        <v>129</v>
      </c>
    </row>
    <row r="62" spans="1:9" x14ac:dyDescent="0.2">
      <c r="A62">
        <v>151360</v>
      </c>
      <c r="B62">
        <v>107</v>
      </c>
      <c r="C62" t="s">
        <v>375</v>
      </c>
      <c r="D62" t="s">
        <v>221</v>
      </c>
      <c r="E62">
        <v>10</v>
      </c>
      <c r="F62">
        <v>1</v>
      </c>
      <c r="G62">
        <v>5</v>
      </c>
      <c r="H62">
        <v>10</v>
      </c>
      <c r="I62">
        <v>10</v>
      </c>
    </row>
    <row r="63" spans="1:9" x14ac:dyDescent="0.2">
      <c r="A63">
        <v>999301</v>
      </c>
      <c r="B63">
        <v>726</v>
      </c>
      <c r="C63" t="s">
        <v>695</v>
      </c>
      <c r="D63" t="s">
        <v>634</v>
      </c>
      <c r="E63">
        <v>29</v>
      </c>
      <c r="F63">
        <v>13</v>
      </c>
      <c r="G63">
        <v>20</v>
      </c>
      <c r="H63">
        <v>23</v>
      </c>
      <c r="I63">
        <v>28</v>
      </c>
    </row>
    <row r="64" spans="1:9" x14ac:dyDescent="0.2">
      <c r="A64">
        <v>175856</v>
      </c>
      <c r="B64">
        <v>31</v>
      </c>
      <c r="C64" t="s">
        <v>106</v>
      </c>
      <c r="D64" t="s">
        <v>107</v>
      </c>
      <c r="E64">
        <v>18</v>
      </c>
      <c r="F64">
        <v>2</v>
      </c>
      <c r="G64">
        <v>7</v>
      </c>
      <c r="H64">
        <v>9</v>
      </c>
      <c r="I64">
        <v>18</v>
      </c>
    </row>
    <row r="65" spans="1:9" x14ac:dyDescent="0.2">
      <c r="A65">
        <v>101480</v>
      </c>
      <c r="B65">
        <v>583</v>
      </c>
      <c r="C65" t="s">
        <v>760</v>
      </c>
      <c r="D65" t="s">
        <v>68</v>
      </c>
      <c r="E65">
        <v>30</v>
      </c>
      <c r="F65">
        <v>11</v>
      </c>
      <c r="G65">
        <v>14</v>
      </c>
      <c r="H65">
        <v>16</v>
      </c>
      <c r="I65">
        <v>18</v>
      </c>
    </row>
    <row r="66" spans="1:9" x14ac:dyDescent="0.2">
      <c r="A66">
        <v>232423</v>
      </c>
      <c r="B66">
        <v>523</v>
      </c>
      <c r="C66" t="s">
        <v>668</v>
      </c>
      <c r="D66" t="s">
        <v>68</v>
      </c>
      <c r="E66">
        <v>12</v>
      </c>
      <c r="F66">
        <v>10</v>
      </c>
      <c r="G66">
        <v>12</v>
      </c>
      <c r="H66">
        <v>12</v>
      </c>
      <c r="I66">
        <v>12</v>
      </c>
    </row>
    <row r="67" spans="1:9" x14ac:dyDescent="0.2">
      <c r="A67">
        <v>190600</v>
      </c>
      <c r="B67">
        <v>141</v>
      </c>
      <c r="C67" t="s">
        <v>488</v>
      </c>
      <c r="D67" t="s">
        <v>68</v>
      </c>
      <c r="E67">
        <v>170</v>
      </c>
      <c r="F67">
        <v>42</v>
      </c>
      <c r="G67">
        <v>93</v>
      </c>
      <c r="H67">
        <v>106</v>
      </c>
      <c r="I67">
        <v>118</v>
      </c>
    </row>
    <row r="68" spans="1:9" x14ac:dyDescent="0.2">
      <c r="A68">
        <v>155399</v>
      </c>
      <c r="B68">
        <v>214</v>
      </c>
      <c r="C68" t="s">
        <v>385</v>
      </c>
      <c r="D68" t="s">
        <v>68</v>
      </c>
      <c r="E68">
        <v>10</v>
      </c>
      <c r="F68">
        <v>7</v>
      </c>
      <c r="G68">
        <v>7</v>
      </c>
      <c r="H68">
        <v>7</v>
      </c>
      <c r="I68">
        <v>7</v>
      </c>
    </row>
    <row r="69" spans="1:9" x14ac:dyDescent="0.2">
      <c r="A69">
        <v>999202</v>
      </c>
      <c r="B69">
        <v>945</v>
      </c>
      <c r="C69" t="s">
        <v>633</v>
      </c>
      <c r="D69" t="s">
        <v>634</v>
      </c>
      <c r="E69">
        <v>61</v>
      </c>
      <c r="F69">
        <v>25</v>
      </c>
      <c r="G69">
        <v>43</v>
      </c>
      <c r="H69">
        <v>45</v>
      </c>
      <c r="I69">
        <v>54</v>
      </c>
    </row>
    <row r="70" spans="1:9" x14ac:dyDescent="0.2">
      <c r="A70">
        <v>999202</v>
      </c>
      <c r="B70">
        <v>217</v>
      </c>
      <c r="C70" t="s">
        <v>633</v>
      </c>
      <c r="D70" t="s">
        <v>103</v>
      </c>
      <c r="E70">
        <v>157</v>
      </c>
      <c r="F70">
        <v>60</v>
      </c>
      <c r="G70">
        <v>110</v>
      </c>
      <c r="H70">
        <v>120</v>
      </c>
      <c r="I70">
        <v>153</v>
      </c>
    </row>
    <row r="71" spans="1:9" x14ac:dyDescent="0.2">
      <c r="A71">
        <v>999202</v>
      </c>
      <c r="B71">
        <v>871</v>
      </c>
      <c r="C71" t="s">
        <v>633</v>
      </c>
      <c r="D71" t="s">
        <v>643</v>
      </c>
      <c r="E71">
        <v>163</v>
      </c>
      <c r="F71">
        <v>80</v>
      </c>
      <c r="G71">
        <v>113</v>
      </c>
      <c r="H71">
        <v>118</v>
      </c>
      <c r="I71">
        <v>157</v>
      </c>
    </row>
    <row r="72" spans="1:9" x14ac:dyDescent="0.2">
      <c r="A72">
        <v>140164</v>
      </c>
      <c r="B72">
        <v>201</v>
      </c>
      <c r="C72" t="s">
        <v>349</v>
      </c>
      <c r="D72" t="s">
        <v>68</v>
      </c>
      <c r="E72">
        <v>44</v>
      </c>
      <c r="F72">
        <v>16</v>
      </c>
      <c r="G72">
        <v>27</v>
      </c>
      <c r="H72">
        <v>29</v>
      </c>
      <c r="I72">
        <v>33</v>
      </c>
    </row>
    <row r="73" spans="1:9" x14ac:dyDescent="0.2">
      <c r="A73">
        <v>203517</v>
      </c>
      <c r="B73">
        <v>149</v>
      </c>
      <c r="C73" t="s">
        <v>517</v>
      </c>
      <c r="D73" t="s">
        <v>68</v>
      </c>
      <c r="E73">
        <v>20</v>
      </c>
      <c r="F73">
        <v>12</v>
      </c>
      <c r="G73">
        <v>15</v>
      </c>
      <c r="H73">
        <v>16</v>
      </c>
      <c r="I73">
        <v>16</v>
      </c>
    </row>
    <row r="74" spans="1:9" x14ac:dyDescent="0.2">
      <c r="A74">
        <v>157058</v>
      </c>
      <c r="B74">
        <v>202</v>
      </c>
      <c r="C74" t="s">
        <v>394</v>
      </c>
      <c r="D74" t="s">
        <v>68</v>
      </c>
      <c r="E74">
        <v>21</v>
      </c>
      <c r="F74">
        <v>1</v>
      </c>
      <c r="G74">
        <v>7</v>
      </c>
      <c r="H74">
        <v>10</v>
      </c>
      <c r="I74">
        <v>11</v>
      </c>
    </row>
    <row r="75" spans="1:9" x14ac:dyDescent="0.2">
      <c r="A75">
        <v>192448</v>
      </c>
      <c r="B75">
        <v>198</v>
      </c>
      <c r="C75" t="s">
        <v>494</v>
      </c>
      <c r="D75" t="s">
        <v>68</v>
      </c>
      <c r="E75">
        <v>67</v>
      </c>
      <c r="F75">
        <v>13</v>
      </c>
      <c r="G75">
        <v>45</v>
      </c>
      <c r="H75">
        <v>54</v>
      </c>
      <c r="I75">
        <v>55</v>
      </c>
    </row>
    <row r="76" spans="1:9" x14ac:dyDescent="0.2">
      <c r="A76">
        <v>192439</v>
      </c>
      <c r="B76">
        <v>142</v>
      </c>
      <c r="C76" t="s">
        <v>492</v>
      </c>
      <c r="D76" t="s">
        <v>68</v>
      </c>
      <c r="E76">
        <v>62</v>
      </c>
      <c r="F76">
        <v>17</v>
      </c>
      <c r="G76">
        <v>38</v>
      </c>
      <c r="H76">
        <v>42</v>
      </c>
      <c r="I76">
        <v>44</v>
      </c>
    </row>
    <row r="77" spans="1:9" x14ac:dyDescent="0.2">
      <c r="A77">
        <v>159373</v>
      </c>
      <c r="B77">
        <v>114</v>
      </c>
      <c r="C77" t="s">
        <v>405</v>
      </c>
      <c r="D77" t="s">
        <v>68</v>
      </c>
      <c r="E77">
        <v>22</v>
      </c>
      <c r="F77">
        <v>5</v>
      </c>
      <c r="G77">
        <v>14</v>
      </c>
      <c r="H77">
        <v>14</v>
      </c>
      <c r="I77">
        <v>14</v>
      </c>
    </row>
    <row r="78" spans="1:9" x14ac:dyDescent="0.2">
      <c r="A78">
        <v>192819</v>
      </c>
      <c r="B78">
        <v>494</v>
      </c>
      <c r="C78" t="s">
        <v>671</v>
      </c>
      <c r="D78" t="s">
        <v>68</v>
      </c>
      <c r="E78">
        <v>100</v>
      </c>
      <c r="F78">
        <v>6</v>
      </c>
      <c r="G78">
        <v>55</v>
      </c>
      <c r="H78">
        <v>71</v>
      </c>
      <c r="I78">
        <v>74</v>
      </c>
    </row>
    <row r="79" spans="1:9" x14ac:dyDescent="0.2">
      <c r="A79">
        <v>173920</v>
      </c>
      <c r="B79">
        <v>616</v>
      </c>
      <c r="C79" t="s">
        <v>224</v>
      </c>
      <c r="D79" t="s">
        <v>225</v>
      </c>
      <c r="E79">
        <v>9</v>
      </c>
      <c r="F79">
        <v>6</v>
      </c>
      <c r="G79">
        <v>6</v>
      </c>
      <c r="H79">
        <v>7</v>
      </c>
      <c r="I79">
        <v>7</v>
      </c>
    </row>
    <row r="80" spans="1:9" x14ac:dyDescent="0.2">
      <c r="A80">
        <v>176080</v>
      </c>
      <c r="B80">
        <v>128</v>
      </c>
      <c r="C80" t="s">
        <v>461</v>
      </c>
      <c r="D80" t="s">
        <v>107</v>
      </c>
      <c r="E80">
        <v>19</v>
      </c>
      <c r="F80">
        <v>14</v>
      </c>
      <c r="G80">
        <v>16</v>
      </c>
      <c r="H80">
        <v>16</v>
      </c>
      <c r="I80">
        <v>16</v>
      </c>
    </row>
    <row r="81" spans="1:9" x14ac:dyDescent="0.2">
      <c r="A81">
        <v>157386</v>
      </c>
      <c r="B81">
        <v>23</v>
      </c>
      <c r="C81" t="s">
        <v>137</v>
      </c>
      <c r="D81" t="s">
        <v>68</v>
      </c>
      <c r="E81">
        <v>16</v>
      </c>
      <c r="F81">
        <v>6</v>
      </c>
      <c r="G81">
        <v>8</v>
      </c>
      <c r="I81">
        <v>8</v>
      </c>
    </row>
    <row r="82" spans="1:9" x14ac:dyDescent="0.2">
      <c r="A82">
        <v>119678</v>
      </c>
      <c r="B82">
        <v>173</v>
      </c>
      <c r="C82" t="s">
        <v>284</v>
      </c>
      <c r="D82" t="s">
        <v>285</v>
      </c>
      <c r="E82">
        <v>117</v>
      </c>
      <c r="F82">
        <v>111</v>
      </c>
      <c r="G82">
        <v>116</v>
      </c>
      <c r="H82">
        <v>116</v>
      </c>
      <c r="I82">
        <v>116</v>
      </c>
    </row>
    <row r="83" spans="1:9" x14ac:dyDescent="0.2">
      <c r="A83">
        <v>119678</v>
      </c>
      <c r="B83">
        <v>174</v>
      </c>
      <c r="C83" t="s">
        <v>284</v>
      </c>
      <c r="D83" t="s">
        <v>291</v>
      </c>
      <c r="E83">
        <v>36</v>
      </c>
      <c r="F83">
        <v>30</v>
      </c>
      <c r="G83">
        <v>34</v>
      </c>
      <c r="H83">
        <v>34</v>
      </c>
      <c r="I83">
        <v>34</v>
      </c>
    </row>
    <row r="84" spans="1:9" x14ac:dyDescent="0.2">
      <c r="A84">
        <v>188030</v>
      </c>
      <c r="B84">
        <v>45</v>
      </c>
      <c r="C84" t="s">
        <v>197</v>
      </c>
      <c r="D84" t="s">
        <v>68</v>
      </c>
      <c r="E84">
        <v>12</v>
      </c>
      <c r="F84">
        <v>5</v>
      </c>
      <c r="G84">
        <v>6</v>
      </c>
      <c r="H84">
        <v>8</v>
      </c>
      <c r="I84">
        <v>8</v>
      </c>
    </row>
    <row r="85" spans="1:9" x14ac:dyDescent="0.2">
      <c r="A85">
        <v>193900</v>
      </c>
      <c r="B85">
        <v>144</v>
      </c>
      <c r="C85" t="s">
        <v>502</v>
      </c>
      <c r="D85" t="s">
        <v>68</v>
      </c>
      <c r="E85">
        <v>328</v>
      </c>
      <c r="F85">
        <v>171</v>
      </c>
      <c r="G85">
        <v>265</v>
      </c>
      <c r="H85">
        <v>293</v>
      </c>
      <c r="I85">
        <v>301</v>
      </c>
    </row>
    <row r="86" spans="1:9" x14ac:dyDescent="0.2">
      <c r="A86">
        <v>199157</v>
      </c>
      <c r="B86">
        <v>505</v>
      </c>
      <c r="C86" t="s">
        <v>675</v>
      </c>
      <c r="D86" t="s">
        <v>68</v>
      </c>
    </row>
    <row r="87" spans="1:9" x14ac:dyDescent="0.2">
      <c r="A87">
        <v>199193</v>
      </c>
      <c r="B87">
        <v>134</v>
      </c>
      <c r="C87" t="s">
        <v>763</v>
      </c>
      <c r="D87" t="s">
        <v>68</v>
      </c>
      <c r="E87">
        <v>34</v>
      </c>
      <c r="F87">
        <v>22</v>
      </c>
      <c r="G87">
        <v>29</v>
      </c>
      <c r="H87">
        <v>30</v>
      </c>
      <c r="I87">
        <v>31</v>
      </c>
    </row>
    <row r="88" spans="1:9" x14ac:dyDescent="0.2">
      <c r="A88">
        <v>167358</v>
      </c>
      <c r="B88">
        <v>197</v>
      </c>
      <c r="C88" t="s">
        <v>409</v>
      </c>
      <c r="D88" t="s">
        <v>68</v>
      </c>
      <c r="E88">
        <v>51</v>
      </c>
      <c r="F88">
        <v>29</v>
      </c>
      <c r="G88">
        <v>37</v>
      </c>
      <c r="H88">
        <v>39</v>
      </c>
      <c r="I88">
        <v>39</v>
      </c>
    </row>
    <row r="89" spans="1:9" x14ac:dyDescent="0.2">
      <c r="A89">
        <v>147703</v>
      </c>
      <c r="B89">
        <v>103</v>
      </c>
      <c r="C89" t="s">
        <v>765</v>
      </c>
      <c r="D89" t="s">
        <v>68</v>
      </c>
      <c r="E89">
        <v>44</v>
      </c>
      <c r="F89">
        <v>22</v>
      </c>
      <c r="G89">
        <v>38</v>
      </c>
      <c r="H89">
        <v>40</v>
      </c>
      <c r="I89">
        <v>40</v>
      </c>
    </row>
    <row r="90" spans="1:9" x14ac:dyDescent="0.2">
      <c r="A90">
        <v>157447</v>
      </c>
      <c r="B90">
        <v>209</v>
      </c>
      <c r="C90" t="s">
        <v>168</v>
      </c>
      <c r="D90" t="s">
        <v>68</v>
      </c>
      <c r="E90">
        <v>28</v>
      </c>
      <c r="F90">
        <v>7</v>
      </c>
      <c r="G90">
        <v>14</v>
      </c>
      <c r="H90">
        <v>18</v>
      </c>
      <c r="I90">
        <v>18</v>
      </c>
    </row>
    <row r="91" spans="1:9" x14ac:dyDescent="0.2">
      <c r="A91">
        <v>136215</v>
      </c>
      <c r="B91">
        <v>783</v>
      </c>
      <c r="C91" t="s">
        <v>698</v>
      </c>
      <c r="D91" t="s">
        <v>68</v>
      </c>
      <c r="E91">
        <v>40</v>
      </c>
      <c r="F91">
        <v>9</v>
      </c>
      <c r="G91">
        <v>15</v>
      </c>
      <c r="H91">
        <v>17</v>
      </c>
      <c r="I91">
        <v>20</v>
      </c>
    </row>
    <row r="92" spans="1:9" x14ac:dyDescent="0.2">
      <c r="A92">
        <v>171571</v>
      </c>
      <c r="B92">
        <v>121</v>
      </c>
      <c r="C92" t="s">
        <v>433</v>
      </c>
      <c r="D92" t="s">
        <v>68</v>
      </c>
      <c r="E92">
        <v>31</v>
      </c>
      <c r="F92">
        <v>7</v>
      </c>
      <c r="G92">
        <v>22</v>
      </c>
      <c r="H92">
        <v>26</v>
      </c>
      <c r="I92">
        <v>27</v>
      </c>
    </row>
    <row r="93" spans="1:9" x14ac:dyDescent="0.2">
      <c r="A93">
        <v>232982</v>
      </c>
      <c r="B93">
        <v>689</v>
      </c>
      <c r="C93" t="s">
        <v>693</v>
      </c>
      <c r="D93" t="s">
        <v>68</v>
      </c>
      <c r="E93">
        <v>54</v>
      </c>
      <c r="F93">
        <v>16</v>
      </c>
      <c r="G93">
        <v>30</v>
      </c>
      <c r="H93">
        <v>36</v>
      </c>
      <c r="I93">
        <v>41</v>
      </c>
    </row>
    <row r="94" spans="1:9" x14ac:dyDescent="0.2">
      <c r="A94">
        <v>209542</v>
      </c>
      <c r="B94">
        <v>208</v>
      </c>
      <c r="C94" t="s">
        <v>769</v>
      </c>
      <c r="D94" t="s">
        <v>103</v>
      </c>
      <c r="E94">
        <v>26</v>
      </c>
      <c r="F94">
        <v>21</v>
      </c>
      <c r="G94">
        <v>24</v>
      </c>
      <c r="H94">
        <v>24</v>
      </c>
      <c r="I94">
        <v>24</v>
      </c>
    </row>
    <row r="95" spans="1:9" x14ac:dyDescent="0.2">
      <c r="A95">
        <v>214713</v>
      </c>
      <c r="B95">
        <v>152</v>
      </c>
      <c r="C95" t="s">
        <v>540</v>
      </c>
      <c r="D95" t="s">
        <v>68</v>
      </c>
      <c r="E95">
        <v>122</v>
      </c>
      <c r="F95">
        <v>42</v>
      </c>
      <c r="G95">
        <v>90</v>
      </c>
      <c r="H95">
        <v>104</v>
      </c>
      <c r="I95">
        <v>122</v>
      </c>
    </row>
    <row r="96" spans="1:9" x14ac:dyDescent="0.2">
      <c r="A96">
        <v>209807</v>
      </c>
      <c r="B96">
        <v>188</v>
      </c>
      <c r="C96" t="s">
        <v>529</v>
      </c>
      <c r="D96" t="s">
        <v>68</v>
      </c>
      <c r="E96">
        <v>36</v>
      </c>
      <c r="F96">
        <v>15</v>
      </c>
      <c r="G96">
        <v>29</v>
      </c>
      <c r="H96">
        <v>31</v>
      </c>
      <c r="I96">
        <v>31</v>
      </c>
    </row>
    <row r="97" spans="1:9" x14ac:dyDescent="0.2">
      <c r="A97">
        <v>209807</v>
      </c>
      <c r="B97">
        <v>189</v>
      </c>
      <c r="C97" t="s">
        <v>529</v>
      </c>
      <c r="D97" t="s">
        <v>532</v>
      </c>
      <c r="E97">
        <v>7</v>
      </c>
      <c r="F97">
        <v>5</v>
      </c>
      <c r="G97">
        <v>7</v>
      </c>
      <c r="H97">
        <v>7</v>
      </c>
      <c r="I97">
        <v>7</v>
      </c>
    </row>
    <row r="98" spans="1:9" x14ac:dyDescent="0.2">
      <c r="A98">
        <v>209807</v>
      </c>
      <c r="B98">
        <v>617</v>
      </c>
      <c r="C98" t="s">
        <v>529</v>
      </c>
      <c r="D98" t="s">
        <v>82</v>
      </c>
      <c r="E98">
        <v>16</v>
      </c>
      <c r="F98">
        <v>10</v>
      </c>
      <c r="G98">
        <v>10</v>
      </c>
      <c r="H98">
        <v>12</v>
      </c>
      <c r="I98">
        <v>12</v>
      </c>
    </row>
    <row r="99" spans="1:9" x14ac:dyDescent="0.2">
      <c r="A99">
        <v>999208</v>
      </c>
      <c r="B99">
        <v>936</v>
      </c>
      <c r="C99" t="s">
        <v>712</v>
      </c>
      <c r="D99" t="s">
        <v>68</v>
      </c>
      <c r="E99">
        <v>140</v>
      </c>
      <c r="F99">
        <v>2</v>
      </c>
      <c r="G99">
        <v>85</v>
      </c>
      <c r="H99">
        <v>119</v>
      </c>
      <c r="I99">
        <v>132</v>
      </c>
    </row>
    <row r="100" spans="1:9" x14ac:dyDescent="0.2">
      <c r="A100">
        <v>186371</v>
      </c>
      <c r="B100">
        <v>137</v>
      </c>
      <c r="C100" t="s">
        <v>772</v>
      </c>
      <c r="D100" t="s">
        <v>68</v>
      </c>
      <c r="E100">
        <v>49</v>
      </c>
      <c r="F100">
        <v>21</v>
      </c>
      <c r="G100">
        <v>37</v>
      </c>
      <c r="H100">
        <v>39</v>
      </c>
      <c r="I100">
        <v>40</v>
      </c>
    </row>
    <row r="101" spans="1:9" x14ac:dyDescent="0.2">
      <c r="A101">
        <v>186380</v>
      </c>
      <c r="B101">
        <v>200</v>
      </c>
      <c r="C101" t="s">
        <v>630</v>
      </c>
      <c r="D101" t="s">
        <v>103</v>
      </c>
      <c r="E101">
        <v>26</v>
      </c>
      <c r="F101">
        <v>18</v>
      </c>
      <c r="G101">
        <v>24</v>
      </c>
      <c r="H101">
        <v>24</v>
      </c>
      <c r="I101">
        <v>24</v>
      </c>
    </row>
    <row r="102" spans="1:9" x14ac:dyDescent="0.2">
      <c r="A102">
        <v>186399</v>
      </c>
      <c r="B102">
        <v>199</v>
      </c>
      <c r="C102" t="s">
        <v>476</v>
      </c>
      <c r="D102" t="s">
        <v>68</v>
      </c>
      <c r="E102">
        <v>161</v>
      </c>
      <c r="F102">
        <v>76</v>
      </c>
      <c r="G102">
        <v>110</v>
      </c>
      <c r="H102">
        <v>127</v>
      </c>
      <c r="I102">
        <v>161</v>
      </c>
    </row>
    <row r="103" spans="1:9" x14ac:dyDescent="0.2">
      <c r="A103">
        <v>122409</v>
      </c>
      <c r="B103">
        <v>88</v>
      </c>
      <c r="C103" t="s">
        <v>293</v>
      </c>
      <c r="D103" t="s">
        <v>68</v>
      </c>
      <c r="E103">
        <v>31</v>
      </c>
      <c r="F103">
        <v>10</v>
      </c>
      <c r="G103">
        <v>19</v>
      </c>
      <c r="H103">
        <v>22</v>
      </c>
      <c r="I103">
        <v>24</v>
      </c>
    </row>
    <row r="104" spans="1:9" x14ac:dyDescent="0.2">
      <c r="A104">
        <v>122597</v>
      </c>
      <c r="B104">
        <v>89</v>
      </c>
      <c r="C104" t="s">
        <v>774</v>
      </c>
      <c r="D104" t="s">
        <v>68</v>
      </c>
      <c r="E104">
        <v>58</v>
      </c>
      <c r="F104">
        <v>8</v>
      </c>
      <c r="G104">
        <v>41</v>
      </c>
      <c r="H104">
        <v>49</v>
      </c>
      <c r="I104">
        <v>49</v>
      </c>
    </row>
    <row r="105" spans="1:9" x14ac:dyDescent="0.2">
      <c r="A105">
        <v>122755</v>
      </c>
      <c r="B105">
        <v>203</v>
      </c>
      <c r="C105" t="s">
        <v>298</v>
      </c>
      <c r="D105" t="s">
        <v>68</v>
      </c>
      <c r="E105">
        <v>16</v>
      </c>
      <c r="F105">
        <v>2</v>
      </c>
      <c r="G105">
        <v>13</v>
      </c>
      <c r="H105">
        <v>13</v>
      </c>
      <c r="I105">
        <v>13</v>
      </c>
    </row>
    <row r="106" spans="1:9" x14ac:dyDescent="0.2">
      <c r="A106">
        <v>140960</v>
      </c>
      <c r="B106">
        <v>99</v>
      </c>
      <c r="C106" t="s">
        <v>354</v>
      </c>
      <c r="D106" t="s">
        <v>68</v>
      </c>
      <c r="E106">
        <v>16</v>
      </c>
      <c r="F106">
        <v>12</v>
      </c>
      <c r="G106">
        <v>14</v>
      </c>
      <c r="H106">
        <v>16</v>
      </c>
      <c r="I106">
        <v>16</v>
      </c>
    </row>
    <row r="107" spans="1:9" x14ac:dyDescent="0.2">
      <c r="A107">
        <v>236595</v>
      </c>
      <c r="B107">
        <v>637</v>
      </c>
      <c r="C107" t="s">
        <v>605</v>
      </c>
      <c r="D107" t="s">
        <v>68</v>
      </c>
      <c r="E107">
        <v>61</v>
      </c>
      <c r="F107">
        <v>9</v>
      </c>
      <c r="G107">
        <v>38</v>
      </c>
      <c r="H107">
        <v>46</v>
      </c>
      <c r="I107">
        <v>50</v>
      </c>
    </row>
    <row r="108" spans="1:9" x14ac:dyDescent="0.2">
      <c r="A108">
        <v>186584</v>
      </c>
      <c r="B108">
        <v>138</v>
      </c>
      <c r="C108" t="s">
        <v>481</v>
      </c>
      <c r="D108" t="s">
        <v>68</v>
      </c>
      <c r="E108">
        <v>35</v>
      </c>
      <c r="F108">
        <v>28</v>
      </c>
      <c r="G108">
        <v>28</v>
      </c>
      <c r="H108">
        <v>32</v>
      </c>
      <c r="I108">
        <v>33</v>
      </c>
    </row>
    <row r="109" spans="1:9" x14ac:dyDescent="0.2">
      <c r="A109">
        <v>999204</v>
      </c>
      <c r="B109">
        <v>813</v>
      </c>
      <c r="C109" t="s">
        <v>701</v>
      </c>
      <c r="D109" t="s">
        <v>68</v>
      </c>
      <c r="E109">
        <v>178</v>
      </c>
      <c r="F109">
        <v>0</v>
      </c>
      <c r="G109">
        <v>32</v>
      </c>
      <c r="H109">
        <v>152</v>
      </c>
      <c r="I109">
        <v>152</v>
      </c>
    </row>
    <row r="110" spans="1:9" x14ac:dyDescent="0.2">
      <c r="A110">
        <v>149231</v>
      </c>
      <c r="B110">
        <v>39</v>
      </c>
      <c r="C110" t="s">
        <v>175</v>
      </c>
      <c r="D110" t="s">
        <v>68</v>
      </c>
      <c r="E110">
        <v>67</v>
      </c>
      <c r="F110">
        <v>40</v>
      </c>
      <c r="G110">
        <v>47</v>
      </c>
      <c r="H110">
        <v>52</v>
      </c>
      <c r="I110">
        <v>53</v>
      </c>
    </row>
    <row r="111" spans="1:9" x14ac:dyDescent="0.2">
      <c r="A111">
        <v>149222</v>
      </c>
      <c r="B111">
        <v>104</v>
      </c>
      <c r="C111" t="s">
        <v>366</v>
      </c>
      <c r="D111" t="s">
        <v>68</v>
      </c>
      <c r="E111">
        <v>31</v>
      </c>
      <c r="F111">
        <v>22</v>
      </c>
      <c r="G111">
        <v>2</v>
      </c>
      <c r="H111">
        <v>1</v>
      </c>
      <c r="I111">
        <v>26</v>
      </c>
    </row>
    <row r="112" spans="1:9" x14ac:dyDescent="0.2">
      <c r="A112">
        <v>160621</v>
      </c>
      <c r="B112">
        <v>40</v>
      </c>
      <c r="C112" t="s">
        <v>177</v>
      </c>
      <c r="D112" t="s">
        <v>68</v>
      </c>
      <c r="E112">
        <v>58</v>
      </c>
      <c r="F112">
        <v>37</v>
      </c>
      <c r="G112">
        <v>52</v>
      </c>
      <c r="H112">
        <v>55</v>
      </c>
      <c r="I112">
        <v>58</v>
      </c>
    </row>
    <row r="113" spans="1:9" x14ac:dyDescent="0.2">
      <c r="A113">
        <v>230603</v>
      </c>
      <c r="B113">
        <v>230</v>
      </c>
      <c r="C113" t="s">
        <v>650</v>
      </c>
      <c r="D113" t="s">
        <v>68</v>
      </c>
      <c r="E113">
        <v>52</v>
      </c>
      <c r="F113">
        <v>25</v>
      </c>
      <c r="G113">
        <v>35</v>
      </c>
      <c r="H113">
        <v>42</v>
      </c>
      <c r="I113">
        <v>42</v>
      </c>
    </row>
    <row r="114" spans="1:9" x14ac:dyDescent="0.2">
      <c r="A114">
        <v>196121</v>
      </c>
      <c r="B114">
        <v>57</v>
      </c>
      <c r="C114" t="s">
        <v>200</v>
      </c>
      <c r="D114" t="s">
        <v>68</v>
      </c>
      <c r="E114">
        <v>59</v>
      </c>
      <c r="F114">
        <v>24</v>
      </c>
      <c r="G114">
        <v>38</v>
      </c>
      <c r="H114">
        <v>40</v>
      </c>
      <c r="I114">
        <v>48</v>
      </c>
    </row>
    <row r="115" spans="1:9" x14ac:dyDescent="0.2">
      <c r="A115">
        <v>168005</v>
      </c>
      <c r="B115">
        <v>116</v>
      </c>
      <c r="C115" t="s">
        <v>413</v>
      </c>
      <c r="D115" t="s">
        <v>68</v>
      </c>
      <c r="E115">
        <v>53</v>
      </c>
      <c r="F115">
        <v>22</v>
      </c>
      <c r="G115">
        <v>41</v>
      </c>
      <c r="H115">
        <v>50</v>
      </c>
      <c r="I115">
        <v>51</v>
      </c>
    </row>
    <row r="116" spans="1:9" x14ac:dyDescent="0.2">
      <c r="A116">
        <v>196413</v>
      </c>
      <c r="B116">
        <v>145</v>
      </c>
      <c r="C116" t="s">
        <v>507</v>
      </c>
      <c r="D116" t="s">
        <v>68</v>
      </c>
    </row>
    <row r="117" spans="1:9" x14ac:dyDescent="0.2">
      <c r="A117">
        <v>221838</v>
      </c>
      <c r="B117">
        <v>48</v>
      </c>
      <c r="C117" t="s">
        <v>206</v>
      </c>
      <c r="D117" t="s">
        <v>68</v>
      </c>
      <c r="E117">
        <v>27</v>
      </c>
      <c r="F117">
        <v>4</v>
      </c>
      <c r="G117">
        <v>9</v>
      </c>
      <c r="H117">
        <v>13</v>
      </c>
      <c r="I117">
        <v>14</v>
      </c>
    </row>
    <row r="118" spans="1:9" x14ac:dyDescent="0.2">
      <c r="A118">
        <v>226152</v>
      </c>
      <c r="B118">
        <v>615</v>
      </c>
      <c r="C118" t="s">
        <v>654</v>
      </c>
      <c r="D118" t="s">
        <v>68</v>
      </c>
      <c r="E118">
        <v>41</v>
      </c>
      <c r="F118">
        <v>13</v>
      </c>
      <c r="G118">
        <v>22</v>
      </c>
      <c r="H118">
        <v>22</v>
      </c>
      <c r="I118">
        <v>41</v>
      </c>
    </row>
    <row r="119" spans="1:9" x14ac:dyDescent="0.2">
      <c r="A119">
        <v>228723</v>
      </c>
      <c r="B119">
        <v>158</v>
      </c>
      <c r="C119" t="s">
        <v>572</v>
      </c>
      <c r="D119" t="s">
        <v>573</v>
      </c>
      <c r="E119">
        <v>72</v>
      </c>
      <c r="F119">
        <v>70</v>
      </c>
      <c r="G119">
        <v>70</v>
      </c>
      <c r="H119">
        <v>70</v>
      </c>
      <c r="I119">
        <v>70</v>
      </c>
    </row>
    <row r="120" spans="1:9" x14ac:dyDescent="0.2">
      <c r="A120">
        <v>229063</v>
      </c>
      <c r="B120">
        <v>219</v>
      </c>
      <c r="C120" t="s">
        <v>647</v>
      </c>
      <c r="D120" t="s">
        <v>68</v>
      </c>
      <c r="E120">
        <v>34</v>
      </c>
      <c r="F120">
        <v>4</v>
      </c>
      <c r="G120">
        <v>7</v>
      </c>
      <c r="H120">
        <v>8</v>
      </c>
      <c r="I120">
        <v>26</v>
      </c>
    </row>
    <row r="121" spans="1:9" x14ac:dyDescent="0.2">
      <c r="A121">
        <v>228459</v>
      </c>
      <c r="B121">
        <v>162</v>
      </c>
      <c r="C121" t="s">
        <v>590</v>
      </c>
      <c r="D121" t="s">
        <v>68</v>
      </c>
      <c r="E121">
        <v>28</v>
      </c>
      <c r="F121">
        <v>7</v>
      </c>
      <c r="G121">
        <v>21</v>
      </c>
      <c r="H121">
        <v>27</v>
      </c>
      <c r="I121">
        <v>28</v>
      </c>
    </row>
    <row r="122" spans="1:9" x14ac:dyDescent="0.2">
      <c r="A122">
        <v>229115</v>
      </c>
      <c r="B122">
        <v>163</v>
      </c>
      <c r="C122" t="s">
        <v>592</v>
      </c>
      <c r="D122" t="s">
        <v>68</v>
      </c>
      <c r="E122">
        <v>13</v>
      </c>
      <c r="F122">
        <v>9</v>
      </c>
      <c r="G122">
        <v>12</v>
      </c>
      <c r="H122">
        <v>13</v>
      </c>
      <c r="I122">
        <v>13</v>
      </c>
    </row>
    <row r="123" spans="1:9" x14ac:dyDescent="0.2">
      <c r="A123">
        <v>999510</v>
      </c>
      <c r="B123">
        <v>627</v>
      </c>
      <c r="C123" t="s">
        <v>658</v>
      </c>
      <c r="D123" t="s">
        <v>68</v>
      </c>
      <c r="E123">
        <v>12</v>
      </c>
      <c r="F123">
        <v>2</v>
      </c>
      <c r="G123">
        <v>6</v>
      </c>
      <c r="H123">
        <v>8</v>
      </c>
      <c r="I123">
        <v>9</v>
      </c>
    </row>
    <row r="124" spans="1:9" x14ac:dyDescent="0.2">
      <c r="A124">
        <v>999510</v>
      </c>
      <c r="B124">
        <v>628</v>
      </c>
      <c r="C124" t="s">
        <v>658</v>
      </c>
      <c r="D124" t="s">
        <v>103</v>
      </c>
      <c r="E124">
        <v>6</v>
      </c>
      <c r="F124">
        <v>1</v>
      </c>
      <c r="G124">
        <v>5</v>
      </c>
      <c r="H124">
        <v>6</v>
      </c>
      <c r="I124">
        <v>6</v>
      </c>
    </row>
    <row r="125" spans="1:9" x14ac:dyDescent="0.2">
      <c r="A125">
        <v>131469</v>
      </c>
      <c r="B125">
        <v>179</v>
      </c>
      <c r="C125" t="s">
        <v>313</v>
      </c>
      <c r="D125" t="s">
        <v>68</v>
      </c>
      <c r="E125">
        <v>68</v>
      </c>
      <c r="F125">
        <v>49</v>
      </c>
      <c r="G125">
        <v>59</v>
      </c>
      <c r="H125">
        <v>60</v>
      </c>
      <c r="I125">
        <v>61</v>
      </c>
    </row>
    <row r="126" spans="1:9" x14ac:dyDescent="0.2">
      <c r="A126">
        <v>131469</v>
      </c>
      <c r="B126">
        <v>180</v>
      </c>
      <c r="C126" t="s">
        <v>313</v>
      </c>
      <c r="D126" t="s">
        <v>103</v>
      </c>
      <c r="E126">
        <v>67</v>
      </c>
      <c r="F126">
        <v>44</v>
      </c>
      <c r="G126">
        <v>61</v>
      </c>
      <c r="H126">
        <v>63</v>
      </c>
      <c r="I126">
        <v>64</v>
      </c>
    </row>
    <row r="127" spans="1:9" x14ac:dyDescent="0.2">
      <c r="A127">
        <v>193654</v>
      </c>
      <c r="B127">
        <v>143</v>
      </c>
      <c r="C127" t="s">
        <v>496</v>
      </c>
      <c r="D127" t="s">
        <v>497</v>
      </c>
      <c r="E127">
        <v>36</v>
      </c>
      <c r="F127">
        <v>15</v>
      </c>
      <c r="G127">
        <v>27</v>
      </c>
      <c r="H127">
        <v>31</v>
      </c>
      <c r="I127">
        <v>31</v>
      </c>
    </row>
    <row r="128" spans="1:9" x14ac:dyDescent="0.2">
      <c r="A128">
        <v>204796</v>
      </c>
      <c r="B128">
        <v>191</v>
      </c>
      <c r="C128" t="s">
        <v>519</v>
      </c>
      <c r="D128" t="s">
        <v>520</v>
      </c>
      <c r="E128">
        <v>40</v>
      </c>
      <c r="F128">
        <v>18</v>
      </c>
      <c r="G128">
        <v>26</v>
      </c>
      <c r="H128">
        <v>29</v>
      </c>
      <c r="I128">
        <v>32</v>
      </c>
    </row>
    <row r="129" spans="1:9" x14ac:dyDescent="0.2">
      <c r="A129">
        <v>204796</v>
      </c>
      <c r="B129">
        <v>190</v>
      </c>
      <c r="C129" t="s">
        <v>519</v>
      </c>
      <c r="D129" t="s">
        <v>68</v>
      </c>
      <c r="E129">
        <v>50</v>
      </c>
      <c r="F129">
        <v>31</v>
      </c>
      <c r="G129">
        <v>42</v>
      </c>
      <c r="H129">
        <v>45</v>
      </c>
      <c r="I129">
        <v>46</v>
      </c>
    </row>
    <row r="130" spans="1:9" x14ac:dyDescent="0.2">
      <c r="A130">
        <v>100663</v>
      </c>
      <c r="B130">
        <v>71</v>
      </c>
      <c r="C130" t="s">
        <v>234</v>
      </c>
      <c r="D130" t="s">
        <v>68</v>
      </c>
      <c r="E130">
        <v>29</v>
      </c>
      <c r="F130">
        <v>18</v>
      </c>
      <c r="G130">
        <v>24</v>
      </c>
      <c r="H130">
        <v>25</v>
      </c>
      <c r="I130">
        <v>25</v>
      </c>
    </row>
    <row r="131" spans="1:9" x14ac:dyDescent="0.2">
      <c r="A131">
        <v>100751</v>
      </c>
      <c r="B131">
        <v>682</v>
      </c>
      <c r="C131" t="s">
        <v>680</v>
      </c>
      <c r="D131" t="s">
        <v>68</v>
      </c>
      <c r="E131">
        <v>17</v>
      </c>
      <c r="F131">
        <v>12</v>
      </c>
      <c r="G131">
        <v>13</v>
      </c>
      <c r="H131">
        <v>13</v>
      </c>
      <c r="I131">
        <v>13</v>
      </c>
    </row>
    <row r="132" spans="1:9" x14ac:dyDescent="0.2">
      <c r="A132">
        <v>104179</v>
      </c>
      <c r="B132">
        <v>227</v>
      </c>
      <c r="C132" t="s">
        <v>240</v>
      </c>
      <c r="D132" t="s">
        <v>68</v>
      </c>
      <c r="E132">
        <v>48</v>
      </c>
      <c r="F132">
        <v>41</v>
      </c>
      <c r="G132">
        <v>43</v>
      </c>
      <c r="H132">
        <v>43</v>
      </c>
      <c r="I132">
        <v>48</v>
      </c>
    </row>
    <row r="133" spans="1:9" x14ac:dyDescent="0.2">
      <c r="A133">
        <v>139959</v>
      </c>
      <c r="B133">
        <v>96</v>
      </c>
      <c r="C133" t="s">
        <v>341</v>
      </c>
      <c r="D133" t="s">
        <v>68</v>
      </c>
      <c r="E133">
        <v>55</v>
      </c>
      <c r="F133">
        <v>36</v>
      </c>
      <c r="G133">
        <v>46</v>
      </c>
      <c r="H133">
        <v>50</v>
      </c>
      <c r="I133">
        <v>53</v>
      </c>
    </row>
    <row r="134" spans="1:9" x14ac:dyDescent="0.2">
      <c r="A134">
        <v>145600</v>
      </c>
      <c r="B134">
        <v>105</v>
      </c>
      <c r="C134" t="s">
        <v>777</v>
      </c>
      <c r="D134" t="s">
        <v>68</v>
      </c>
      <c r="E134">
        <v>32</v>
      </c>
      <c r="F134">
        <v>14</v>
      </c>
      <c r="G134">
        <v>22</v>
      </c>
      <c r="H134">
        <v>29</v>
      </c>
      <c r="I134">
        <v>32</v>
      </c>
    </row>
    <row r="135" spans="1:9" x14ac:dyDescent="0.2">
      <c r="A135">
        <v>155317</v>
      </c>
      <c r="B135">
        <v>192</v>
      </c>
      <c r="C135" t="s">
        <v>383</v>
      </c>
      <c r="D135" t="s">
        <v>68</v>
      </c>
      <c r="E135">
        <v>33</v>
      </c>
      <c r="F135">
        <v>13</v>
      </c>
      <c r="G135">
        <v>18</v>
      </c>
      <c r="H135">
        <v>22</v>
      </c>
      <c r="I135">
        <v>25</v>
      </c>
    </row>
    <row r="136" spans="1:9" x14ac:dyDescent="0.2">
      <c r="A136">
        <v>220862</v>
      </c>
      <c r="B136">
        <v>156</v>
      </c>
      <c r="C136" t="s">
        <v>566</v>
      </c>
      <c r="D136" t="s">
        <v>68</v>
      </c>
      <c r="E136">
        <v>23</v>
      </c>
      <c r="F136">
        <v>15</v>
      </c>
      <c r="G136">
        <v>18</v>
      </c>
      <c r="H136">
        <v>21</v>
      </c>
      <c r="I136">
        <v>21</v>
      </c>
    </row>
    <row r="137" spans="1:9" x14ac:dyDescent="0.2">
      <c r="A137">
        <v>187985</v>
      </c>
      <c r="B137">
        <v>44</v>
      </c>
      <c r="C137" t="s">
        <v>195</v>
      </c>
      <c r="D137" t="s">
        <v>68</v>
      </c>
      <c r="E137">
        <v>40</v>
      </c>
      <c r="F137">
        <v>7</v>
      </c>
      <c r="G137">
        <v>23</v>
      </c>
      <c r="H137">
        <v>28</v>
      </c>
      <c r="I137">
        <v>30</v>
      </c>
    </row>
    <row r="138" spans="1:9" x14ac:dyDescent="0.2">
      <c r="A138">
        <v>199120</v>
      </c>
      <c r="B138">
        <v>131</v>
      </c>
      <c r="C138" t="s">
        <v>467</v>
      </c>
      <c r="D138" t="s">
        <v>68</v>
      </c>
      <c r="E138">
        <v>102</v>
      </c>
      <c r="F138">
        <v>27</v>
      </c>
      <c r="G138">
        <v>60</v>
      </c>
      <c r="H138">
        <v>75</v>
      </c>
      <c r="I138">
        <v>81</v>
      </c>
    </row>
    <row r="139" spans="1:9" x14ac:dyDescent="0.2">
      <c r="A139">
        <v>199139</v>
      </c>
      <c r="B139">
        <v>132</v>
      </c>
      <c r="C139" t="s">
        <v>779</v>
      </c>
      <c r="D139" t="s">
        <v>68</v>
      </c>
      <c r="E139">
        <v>27</v>
      </c>
      <c r="F139">
        <v>5</v>
      </c>
      <c r="G139">
        <v>12</v>
      </c>
      <c r="H139">
        <v>14</v>
      </c>
      <c r="I139">
        <v>19</v>
      </c>
    </row>
    <row r="140" spans="1:9" x14ac:dyDescent="0.2">
      <c r="A140">
        <v>199148</v>
      </c>
      <c r="B140">
        <v>133</v>
      </c>
      <c r="C140" t="s">
        <v>782</v>
      </c>
      <c r="D140" t="s">
        <v>221</v>
      </c>
      <c r="E140">
        <v>20</v>
      </c>
      <c r="F140">
        <v>9</v>
      </c>
      <c r="G140">
        <v>11</v>
      </c>
      <c r="H140">
        <v>11</v>
      </c>
      <c r="I140">
        <v>11</v>
      </c>
    </row>
    <row r="141" spans="1:9" x14ac:dyDescent="0.2">
      <c r="A141">
        <v>207500</v>
      </c>
      <c r="B141">
        <v>519</v>
      </c>
      <c r="C141" t="s">
        <v>690</v>
      </c>
      <c r="D141" t="s">
        <v>68</v>
      </c>
      <c r="E141">
        <v>23</v>
      </c>
      <c r="F141">
        <v>9</v>
      </c>
      <c r="G141">
        <v>20</v>
      </c>
      <c r="H141">
        <v>22</v>
      </c>
      <c r="I141">
        <v>23</v>
      </c>
    </row>
    <row r="142" spans="1:9" x14ac:dyDescent="0.2">
      <c r="A142">
        <v>219471</v>
      </c>
      <c r="B142">
        <v>155</v>
      </c>
      <c r="C142" t="s">
        <v>563</v>
      </c>
      <c r="D142" t="s">
        <v>68</v>
      </c>
      <c r="E142">
        <v>9</v>
      </c>
      <c r="F142">
        <v>6</v>
      </c>
      <c r="G142">
        <v>7</v>
      </c>
      <c r="H142">
        <v>8</v>
      </c>
      <c r="I142">
        <v>8</v>
      </c>
    </row>
    <row r="143" spans="1:9" x14ac:dyDescent="0.2">
      <c r="A143">
        <v>221740</v>
      </c>
      <c r="B143">
        <v>49</v>
      </c>
      <c r="C143" t="s">
        <v>210</v>
      </c>
      <c r="D143" t="s">
        <v>68</v>
      </c>
      <c r="E143">
        <v>10</v>
      </c>
      <c r="F143">
        <v>6</v>
      </c>
      <c r="G143">
        <v>8</v>
      </c>
      <c r="H143">
        <v>9</v>
      </c>
      <c r="I143">
        <v>9</v>
      </c>
    </row>
    <row r="144" spans="1:9" x14ac:dyDescent="0.2">
      <c r="A144">
        <v>228769</v>
      </c>
      <c r="B144">
        <v>30</v>
      </c>
      <c r="C144" t="s">
        <v>113</v>
      </c>
      <c r="D144" t="s">
        <v>68</v>
      </c>
      <c r="E144">
        <v>85</v>
      </c>
      <c r="F144">
        <v>9</v>
      </c>
      <c r="G144">
        <v>50</v>
      </c>
      <c r="H144">
        <v>58</v>
      </c>
      <c r="I144">
        <v>62</v>
      </c>
    </row>
    <row r="145" spans="1:9" x14ac:dyDescent="0.2">
      <c r="A145">
        <v>228778</v>
      </c>
      <c r="B145">
        <v>159</v>
      </c>
      <c r="C145" t="s">
        <v>577</v>
      </c>
      <c r="D145" t="s">
        <v>221</v>
      </c>
      <c r="E145">
        <v>99</v>
      </c>
      <c r="F145">
        <v>57</v>
      </c>
      <c r="G145">
        <v>87</v>
      </c>
      <c r="H145">
        <v>94</v>
      </c>
      <c r="I145">
        <v>94</v>
      </c>
    </row>
    <row r="146" spans="1:9" x14ac:dyDescent="0.2">
      <c r="A146">
        <v>228787</v>
      </c>
      <c r="B146">
        <v>164</v>
      </c>
      <c r="C146" t="s">
        <v>594</v>
      </c>
      <c r="D146" t="s">
        <v>221</v>
      </c>
      <c r="E146">
        <v>20</v>
      </c>
      <c r="F146">
        <v>11</v>
      </c>
      <c r="G146">
        <v>14</v>
      </c>
      <c r="H146">
        <v>15</v>
      </c>
      <c r="I146">
        <v>15</v>
      </c>
    </row>
    <row r="147" spans="1:9" x14ac:dyDescent="0.2">
      <c r="A147">
        <v>228796</v>
      </c>
      <c r="B147">
        <v>160</v>
      </c>
      <c r="C147" t="s">
        <v>582</v>
      </c>
      <c r="D147" t="s">
        <v>68</v>
      </c>
      <c r="E147">
        <v>29</v>
      </c>
      <c r="F147">
        <v>14</v>
      </c>
      <c r="G147">
        <v>21</v>
      </c>
      <c r="H147">
        <v>21</v>
      </c>
      <c r="I147">
        <v>29</v>
      </c>
    </row>
    <row r="148" spans="1:9" x14ac:dyDescent="0.2">
      <c r="A148">
        <v>229027</v>
      </c>
      <c r="B148">
        <v>161</v>
      </c>
      <c r="C148" t="s">
        <v>588</v>
      </c>
      <c r="D148" t="s">
        <v>68</v>
      </c>
    </row>
    <row r="149" spans="1:9" x14ac:dyDescent="0.2">
      <c r="A149">
        <v>230764</v>
      </c>
      <c r="B149">
        <v>50</v>
      </c>
      <c r="C149" t="s">
        <v>213</v>
      </c>
      <c r="D149" t="s">
        <v>68</v>
      </c>
      <c r="E149">
        <v>57</v>
      </c>
      <c r="F149">
        <v>13</v>
      </c>
      <c r="G149">
        <v>52</v>
      </c>
      <c r="H149">
        <v>52</v>
      </c>
      <c r="I149">
        <v>53</v>
      </c>
    </row>
    <row r="150" spans="1:9" x14ac:dyDescent="0.2">
      <c r="A150">
        <v>231174</v>
      </c>
      <c r="B150">
        <v>20</v>
      </c>
      <c r="C150" t="s">
        <v>124</v>
      </c>
      <c r="D150" t="s">
        <v>68</v>
      </c>
      <c r="E150">
        <v>22</v>
      </c>
      <c r="F150">
        <v>17</v>
      </c>
      <c r="G150">
        <v>17</v>
      </c>
      <c r="H150">
        <v>18</v>
      </c>
      <c r="I150">
        <v>18</v>
      </c>
    </row>
    <row r="151" spans="1:9" x14ac:dyDescent="0.2">
      <c r="A151">
        <v>999203</v>
      </c>
      <c r="B151">
        <v>172</v>
      </c>
      <c r="C151" t="s">
        <v>618</v>
      </c>
      <c r="D151" t="s">
        <v>68</v>
      </c>
      <c r="E151">
        <v>198</v>
      </c>
      <c r="F151">
        <v>0</v>
      </c>
      <c r="G151">
        <v>112</v>
      </c>
      <c r="H151">
        <v>155</v>
      </c>
      <c r="I151">
        <v>198</v>
      </c>
    </row>
    <row r="152" spans="1:9" x14ac:dyDescent="0.2">
      <c r="A152">
        <v>999303</v>
      </c>
      <c r="B152">
        <v>884</v>
      </c>
      <c r="C152" t="s">
        <v>708</v>
      </c>
      <c r="D152" t="s">
        <v>103</v>
      </c>
      <c r="E152">
        <v>35</v>
      </c>
      <c r="F152">
        <v>13</v>
      </c>
      <c r="G152">
        <v>26</v>
      </c>
      <c r="H152">
        <v>28</v>
      </c>
      <c r="I152">
        <v>28</v>
      </c>
    </row>
    <row r="153" spans="1:9" x14ac:dyDescent="0.2">
      <c r="A153">
        <v>196060</v>
      </c>
      <c r="B153">
        <v>146</v>
      </c>
      <c r="C153" t="s">
        <v>510</v>
      </c>
      <c r="D153" t="s">
        <v>68</v>
      </c>
      <c r="E153">
        <v>62</v>
      </c>
      <c r="F153">
        <v>51</v>
      </c>
      <c r="G153">
        <v>51</v>
      </c>
      <c r="H153">
        <v>52</v>
      </c>
      <c r="I153">
        <v>53</v>
      </c>
    </row>
    <row r="154" spans="1:9" x14ac:dyDescent="0.2">
      <c r="A154">
        <v>106245</v>
      </c>
      <c r="B154">
        <v>74</v>
      </c>
      <c r="C154" t="s">
        <v>237</v>
      </c>
      <c r="D154" t="s">
        <v>68</v>
      </c>
      <c r="E154">
        <v>23</v>
      </c>
      <c r="F154">
        <v>6</v>
      </c>
      <c r="G154">
        <v>14</v>
      </c>
      <c r="H154">
        <v>23</v>
      </c>
      <c r="I154">
        <v>23</v>
      </c>
    </row>
    <row r="155" spans="1:9" x14ac:dyDescent="0.2">
      <c r="A155">
        <v>161873</v>
      </c>
      <c r="B155">
        <v>207</v>
      </c>
      <c r="C155" t="s">
        <v>417</v>
      </c>
      <c r="D155" t="s">
        <v>68</v>
      </c>
      <c r="E155">
        <v>122</v>
      </c>
      <c r="F155">
        <v>7</v>
      </c>
      <c r="G155">
        <v>42</v>
      </c>
      <c r="H155">
        <v>59</v>
      </c>
      <c r="I155">
        <v>75</v>
      </c>
    </row>
    <row r="156" spans="1:9" x14ac:dyDescent="0.2">
      <c r="A156">
        <v>132903</v>
      </c>
      <c r="B156">
        <v>967</v>
      </c>
      <c r="C156" t="s">
        <v>154</v>
      </c>
      <c r="D156" t="s">
        <v>155</v>
      </c>
      <c r="E156">
        <v>76</v>
      </c>
      <c r="F156">
        <v>12</v>
      </c>
      <c r="G156">
        <v>40</v>
      </c>
      <c r="H156">
        <v>47</v>
      </c>
      <c r="I156">
        <v>52</v>
      </c>
    </row>
    <row r="157" spans="1:9" x14ac:dyDescent="0.2">
      <c r="A157">
        <v>132903</v>
      </c>
      <c r="B157">
        <v>58</v>
      </c>
      <c r="C157" t="s">
        <v>154</v>
      </c>
      <c r="D157" t="s">
        <v>68</v>
      </c>
      <c r="E157">
        <v>51</v>
      </c>
      <c r="F157">
        <v>7</v>
      </c>
      <c r="G157">
        <v>25</v>
      </c>
      <c r="H157">
        <v>35</v>
      </c>
      <c r="I157">
        <v>51</v>
      </c>
    </row>
    <row r="158" spans="1:9" x14ac:dyDescent="0.2">
      <c r="A158">
        <v>206941</v>
      </c>
      <c r="B158">
        <v>721</v>
      </c>
      <c r="C158" t="s">
        <v>785</v>
      </c>
      <c r="D158" t="s">
        <v>68</v>
      </c>
      <c r="E158">
        <v>28</v>
      </c>
      <c r="F158">
        <v>8</v>
      </c>
      <c r="G158">
        <v>17</v>
      </c>
      <c r="H158">
        <v>19</v>
      </c>
      <c r="I158">
        <v>19</v>
      </c>
    </row>
    <row r="159" spans="1:9" x14ac:dyDescent="0.2">
      <c r="A159">
        <v>126580</v>
      </c>
      <c r="B159">
        <v>720</v>
      </c>
      <c r="C159" t="s">
        <v>788</v>
      </c>
      <c r="D159" t="s">
        <v>68</v>
      </c>
      <c r="E159">
        <v>52</v>
      </c>
      <c r="F159">
        <v>18</v>
      </c>
      <c r="G159">
        <v>28</v>
      </c>
      <c r="H159">
        <v>34</v>
      </c>
      <c r="I159">
        <v>36</v>
      </c>
    </row>
    <row r="160" spans="1:9" x14ac:dyDescent="0.2">
      <c r="A160">
        <v>126562</v>
      </c>
      <c r="B160">
        <v>90</v>
      </c>
      <c r="C160" t="s">
        <v>790</v>
      </c>
      <c r="D160" t="s">
        <v>68</v>
      </c>
      <c r="E160">
        <v>141</v>
      </c>
      <c r="F160">
        <v>56</v>
      </c>
      <c r="G160">
        <v>97</v>
      </c>
      <c r="H160">
        <v>108</v>
      </c>
      <c r="I160">
        <v>108</v>
      </c>
    </row>
    <row r="161" spans="1:9" x14ac:dyDescent="0.2">
      <c r="A161">
        <v>129020</v>
      </c>
      <c r="B161">
        <v>16</v>
      </c>
      <c r="C161" t="s">
        <v>96</v>
      </c>
      <c r="D161" t="s">
        <v>68</v>
      </c>
      <c r="E161">
        <v>39</v>
      </c>
      <c r="F161">
        <v>19</v>
      </c>
      <c r="G161">
        <v>25</v>
      </c>
      <c r="H161">
        <v>28</v>
      </c>
      <c r="I161">
        <v>35</v>
      </c>
    </row>
    <row r="162" spans="1:9" x14ac:dyDescent="0.2">
      <c r="A162">
        <v>129020</v>
      </c>
      <c r="B162">
        <v>1002</v>
      </c>
      <c r="C162" t="s">
        <v>96</v>
      </c>
      <c r="D162" t="s">
        <v>103</v>
      </c>
    </row>
    <row r="163" spans="1:9" x14ac:dyDescent="0.2">
      <c r="A163">
        <v>202480</v>
      </c>
      <c r="B163">
        <v>148</v>
      </c>
      <c r="C163" t="s">
        <v>793</v>
      </c>
      <c r="D163" t="s">
        <v>68</v>
      </c>
      <c r="E163">
        <v>9</v>
      </c>
      <c r="F163">
        <v>5</v>
      </c>
      <c r="G163">
        <v>5</v>
      </c>
      <c r="H163">
        <v>5</v>
      </c>
      <c r="I163">
        <v>5</v>
      </c>
    </row>
    <row r="164" spans="1:9" x14ac:dyDescent="0.2">
      <c r="A164">
        <v>130943</v>
      </c>
      <c r="B164">
        <v>33</v>
      </c>
      <c r="C164" t="s">
        <v>151</v>
      </c>
      <c r="D164" t="s">
        <v>68</v>
      </c>
      <c r="E164">
        <v>29</v>
      </c>
      <c r="F164">
        <v>18</v>
      </c>
      <c r="G164">
        <v>22</v>
      </c>
      <c r="H164">
        <v>25</v>
      </c>
      <c r="I164">
        <v>27</v>
      </c>
    </row>
    <row r="165" spans="1:9" x14ac:dyDescent="0.2">
      <c r="A165">
        <v>141574</v>
      </c>
      <c r="B165">
        <v>515</v>
      </c>
      <c r="C165" t="s">
        <v>683</v>
      </c>
      <c r="D165" t="s">
        <v>68</v>
      </c>
      <c r="E165">
        <v>26</v>
      </c>
      <c r="F165">
        <v>20</v>
      </c>
      <c r="G165">
        <v>25</v>
      </c>
      <c r="H165">
        <v>25</v>
      </c>
      <c r="I165">
        <v>25</v>
      </c>
    </row>
    <row r="166" spans="1:9" x14ac:dyDescent="0.2">
      <c r="A166">
        <v>148654</v>
      </c>
      <c r="B166">
        <v>102</v>
      </c>
      <c r="C166" t="s">
        <v>365</v>
      </c>
      <c r="D166" t="s">
        <v>68</v>
      </c>
      <c r="E166">
        <v>92</v>
      </c>
      <c r="F166">
        <v>54</v>
      </c>
      <c r="G166">
        <v>62</v>
      </c>
      <c r="H166">
        <v>67</v>
      </c>
      <c r="I166">
        <v>69</v>
      </c>
    </row>
    <row r="167" spans="1:9" x14ac:dyDescent="0.2">
      <c r="A167">
        <v>999209</v>
      </c>
      <c r="B167">
        <v>950</v>
      </c>
      <c r="C167" t="s">
        <v>725</v>
      </c>
      <c r="D167" t="s">
        <v>68</v>
      </c>
      <c r="E167">
        <v>71</v>
      </c>
      <c r="F167">
        <v>0</v>
      </c>
      <c r="G167">
        <v>66</v>
      </c>
      <c r="H167">
        <v>70</v>
      </c>
      <c r="I167">
        <v>71</v>
      </c>
    </row>
    <row r="168" spans="1:9" x14ac:dyDescent="0.2">
      <c r="A168">
        <v>157085</v>
      </c>
      <c r="B168">
        <v>112</v>
      </c>
      <c r="C168" t="s">
        <v>391</v>
      </c>
      <c r="D168" t="s">
        <v>68</v>
      </c>
    </row>
    <row r="169" spans="1:9" x14ac:dyDescent="0.2">
      <c r="A169">
        <v>117140</v>
      </c>
      <c r="B169">
        <v>85</v>
      </c>
      <c r="C169" t="s">
        <v>280</v>
      </c>
      <c r="D169" t="s">
        <v>68</v>
      </c>
      <c r="E169">
        <v>30</v>
      </c>
      <c r="F169">
        <v>9</v>
      </c>
      <c r="G169">
        <v>17</v>
      </c>
      <c r="H169">
        <v>23</v>
      </c>
      <c r="I169">
        <v>24</v>
      </c>
    </row>
    <row r="170" spans="1:9" x14ac:dyDescent="0.2">
      <c r="A170">
        <v>157289</v>
      </c>
      <c r="B170">
        <v>213</v>
      </c>
      <c r="C170" t="s">
        <v>398</v>
      </c>
      <c r="D170" t="s">
        <v>68</v>
      </c>
      <c r="E170">
        <v>9</v>
      </c>
      <c r="F170">
        <v>7</v>
      </c>
      <c r="G170">
        <v>8</v>
      </c>
      <c r="H170">
        <v>8</v>
      </c>
      <c r="I170">
        <v>8</v>
      </c>
    </row>
    <row r="171" spans="1:9" x14ac:dyDescent="0.2">
      <c r="A171">
        <v>163286</v>
      </c>
      <c r="B171">
        <v>118</v>
      </c>
      <c r="C171" t="s">
        <v>421</v>
      </c>
      <c r="D171" t="s">
        <v>103</v>
      </c>
      <c r="E171">
        <v>112</v>
      </c>
      <c r="F171">
        <v>78</v>
      </c>
      <c r="G171">
        <v>100</v>
      </c>
      <c r="H171">
        <v>107</v>
      </c>
      <c r="I171">
        <v>107</v>
      </c>
    </row>
    <row r="172" spans="1:9" x14ac:dyDescent="0.2">
      <c r="A172">
        <v>166638</v>
      </c>
      <c r="B172">
        <v>633</v>
      </c>
      <c r="C172" t="s">
        <v>686</v>
      </c>
      <c r="D172" t="s">
        <v>68</v>
      </c>
      <c r="E172">
        <v>23</v>
      </c>
      <c r="F172">
        <v>21</v>
      </c>
      <c r="G172">
        <v>21</v>
      </c>
      <c r="H172">
        <v>22</v>
      </c>
      <c r="I172">
        <v>22</v>
      </c>
    </row>
    <row r="173" spans="1:9" x14ac:dyDescent="0.2">
      <c r="A173">
        <v>174066</v>
      </c>
      <c r="B173">
        <v>680</v>
      </c>
      <c r="C173" t="s">
        <v>443</v>
      </c>
      <c r="D173" t="s">
        <v>221</v>
      </c>
    </row>
    <row r="174" spans="1:9" x14ac:dyDescent="0.2">
      <c r="A174">
        <v>174066</v>
      </c>
      <c r="B174">
        <v>123</v>
      </c>
      <c r="C174" t="s">
        <v>443</v>
      </c>
      <c r="D174" t="s">
        <v>103</v>
      </c>
      <c r="E174">
        <v>75</v>
      </c>
      <c r="F174">
        <v>54</v>
      </c>
      <c r="G174">
        <v>66</v>
      </c>
      <c r="H174">
        <v>68</v>
      </c>
      <c r="I174">
        <v>69</v>
      </c>
    </row>
    <row r="175" spans="1:9" x14ac:dyDescent="0.2">
      <c r="A175">
        <v>178396</v>
      </c>
      <c r="B175">
        <v>204</v>
      </c>
      <c r="C175" t="s">
        <v>451</v>
      </c>
      <c r="D175" t="s">
        <v>221</v>
      </c>
      <c r="E175">
        <v>85</v>
      </c>
      <c r="F175">
        <v>57</v>
      </c>
      <c r="G175">
        <v>67</v>
      </c>
      <c r="H175">
        <v>70</v>
      </c>
      <c r="I175">
        <v>72</v>
      </c>
    </row>
    <row r="176" spans="1:9" x14ac:dyDescent="0.2">
      <c r="A176">
        <v>178402</v>
      </c>
      <c r="B176">
        <v>126</v>
      </c>
      <c r="C176" t="s">
        <v>459</v>
      </c>
      <c r="D176" t="s">
        <v>68</v>
      </c>
      <c r="E176">
        <v>59</v>
      </c>
      <c r="F176">
        <v>46</v>
      </c>
      <c r="G176">
        <v>51</v>
      </c>
      <c r="H176">
        <v>52</v>
      </c>
      <c r="I176">
        <v>52</v>
      </c>
    </row>
    <row r="177" spans="1:9" x14ac:dyDescent="0.2">
      <c r="A177">
        <v>178420</v>
      </c>
      <c r="B177">
        <v>124</v>
      </c>
      <c r="C177" t="s">
        <v>455</v>
      </c>
      <c r="D177" t="s">
        <v>456</v>
      </c>
      <c r="E177">
        <v>16</v>
      </c>
      <c r="F177">
        <v>5</v>
      </c>
      <c r="G177">
        <v>6</v>
      </c>
      <c r="H177">
        <v>6</v>
      </c>
      <c r="I177">
        <v>16</v>
      </c>
    </row>
    <row r="178" spans="1:9" x14ac:dyDescent="0.2">
      <c r="A178">
        <v>180489</v>
      </c>
      <c r="B178">
        <v>970</v>
      </c>
      <c r="C178" t="s">
        <v>729</v>
      </c>
      <c r="D178" t="s">
        <v>68</v>
      </c>
      <c r="E178">
        <v>19</v>
      </c>
      <c r="F178">
        <v>13</v>
      </c>
      <c r="G178">
        <v>15</v>
      </c>
      <c r="H178">
        <v>16</v>
      </c>
      <c r="I178">
        <v>16</v>
      </c>
    </row>
    <row r="179" spans="1:9" x14ac:dyDescent="0.2">
      <c r="A179">
        <v>181394</v>
      </c>
      <c r="B179">
        <v>43</v>
      </c>
      <c r="C179" t="s">
        <v>189</v>
      </c>
      <c r="D179" t="s">
        <v>68</v>
      </c>
      <c r="E179">
        <v>54</v>
      </c>
      <c r="F179">
        <v>19</v>
      </c>
      <c r="G179">
        <v>26</v>
      </c>
      <c r="H179">
        <v>31</v>
      </c>
      <c r="I179">
        <v>42</v>
      </c>
    </row>
    <row r="180" spans="1:9" x14ac:dyDescent="0.2">
      <c r="A180">
        <v>182281</v>
      </c>
      <c r="B180">
        <v>22</v>
      </c>
      <c r="C180" t="s">
        <v>119</v>
      </c>
      <c r="D180" t="s">
        <v>68</v>
      </c>
      <c r="E180">
        <v>78</v>
      </c>
      <c r="F180">
        <v>14</v>
      </c>
      <c r="G180">
        <v>61</v>
      </c>
      <c r="H180">
        <v>68</v>
      </c>
      <c r="I180">
        <v>78</v>
      </c>
    </row>
    <row r="181" spans="1:9" x14ac:dyDescent="0.2">
      <c r="A181">
        <v>159939</v>
      </c>
      <c r="B181">
        <v>15</v>
      </c>
      <c r="C181" t="s">
        <v>794</v>
      </c>
      <c r="D181" t="s">
        <v>68</v>
      </c>
      <c r="E181">
        <v>10</v>
      </c>
      <c r="F181">
        <v>1</v>
      </c>
      <c r="G181">
        <v>5</v>
      </c>
      <c r="H181">
        <v>10</v>
      </c>
      <c r="I181">
        <v>10</v>
      </c>
    </row>
    <row r="182" spans="1:9" x14ac:dyDescent="0.2">
      <c r="A182">
        <v>199218</v>
      </c>
      <c r="B182">
        <v>135</v>
      </c>
      <c r="C182" t="s">
        <v>472</v>
      </c>
      <c r="D182" t="s">
        <v>68</v>
      </c>
    </row>
    <row r="183" spans="1:9" x14ac:dyDescent="0.2">
      <c r="A183">
        <v>200280</v>
      </c>
      <c r="B183">
        <v>42</v>
      </c>
      <c r="C183" t="s">
        <v>184</v>
      </c>
      <c r="D183" t="s">
        <v>68</v>
      </c>
      <c r="E183">
        <v>13</v>
      </c>
      <c r="F183">
        <v>3</v>
      </c>
      <c r="G183">
        <v>7</v>
      </c>
      <c r="H183">
        <v>9</v>
      </c>
      <c r="I183">
        <v>11</v>
      </c>
    </row>
    <row r="184" spans="1:9" x14ac:dyDescent="0.2">
      <c r="A184">
        <v>136172</v>
      </c>
      <c r="B184">
        <v>94</v>
      </c>
      <c r="C184" t="s">
        <v>329</v>
      </c>
      <c r="D184" t="s">
        <v>68</v>
      </c>
      <c r="E184">
        <v>23</v>
      </c>
      <c r="F184">
        <v>7</v>
      </c>
      <c r="G184">
        <v>13</v>
      </c>
      <c r="H184">
        <v>14</v>
      </c>
      <c r="I184">
        <v>16</v>
      </c>
    </row>
    <row r="185" spans="1:9" x14ac:dyDescent="0.2">
      <c r="A185">
        <v>227216</v>
      </c>
      <c r="B185">
        <v>157</v>
      </c>
      <c r="C185" t="s">
        <v>568</v>
      </c>
      <c r="D185" t="s">
        <v>68</v>
      </c>
      <c r="E185">
        <v>46</v>
      </c>
      <c r="F185">
        <v>25</v>
      </c>
      <c r="G185">
        <v>29</v>
      </c>
      <c r="H185">
        <v>31</v>
      </c>
      <c r="I185">
        <v>31</v>
      </c>
    </row>
    <row r="186" spans="1:9" x14ac:dyDescent="0.2">
      <c r="A186">
        <v>209551</v>
      </c>
      <c r="B186">
        <v>151</v>
      </c>
      <c r="C186" t="s">
        <v>229</v>
      </c>
      <c r="D186" t="s">
        <v>68</v>
      </c>
      <c r="E186">
        <v>14</v>
      </c>
      <c r="F186">
        <v>12</v>
      </c>
      <c r="G186">
        <v>12</v>
      </c>
      <c r="H186">
        <v>12</v>
      </c>
      <c r="I186">
        <v>12</v>
      </c>
    </row>
    <row r="187" spans="1:9" x14ac:dyDescent="0.2">
      <c r="A187">
        <v>215293</v>
      </c>
      <c r="B187">
        <v>887</v>
      </c>
      <c r="C187" t="s">
        <v>544</v>
      </c>
      <c r="D187" t="s">
        <v>545</v>
      </c>
      <c r="E187">
        <v>68</v>
      </c>
      <c r="F187">
        <v>49</v>
      </c>
      <c r="G187">
        <v>60</v>
      </c>
      <c r="H187">
        <v>63</v>
      </c>
      <c r="I187">
        <v>65</v>
      </c>
    </row>
    <row r="188" spans="1:9" x14ac:dyDescent="0.2">
      <c r="A188">
        <v>215293</v>
      </c>
      <c r="B188">
        <v>184</v>
      </c>
      <c r="C188" t="s">
        <v>544</v>
      </c>
      <c r="D188" t="s">
        <v>68</v>
      </c>
      <c r="E188">
        <v>58</v>
      </c>
      <c r="F188">
        <v>44</v>
      </c>
      <c r="G188">
        <v>55</v>
      </c>
      <c r="H188">
        <v>55</v>
      </c>
      <c r="I188">
        <v>55</v>
      </c>
    </row>
    <row r="189" spans="1:9" x14ac:dyDescent="0.2">
      <c r="A189">
        <v>215293</v>
      </c>
      <c r="B189">
        <v>185</v>
      </c>
      <c r="C189" t="s">
        <v>544</v>
      </c>
      <c r="D189" t="s">
        <v>553</v>
      </c>
      <c r="E189">
        <v>34</v>
      </c>
      <c r="F189">
        <v>23</v>
      </c>
      <c r="G189">
        <v>30</v>
      </c>
      <c r="H189">
        <v>32</v>
      </c>
      <c r="I189">
        <v>32</v>
      </c>
    </row>
    <row r="190" spans="1:9" x14ac:dyDescent="0.2">
      <c r="A190">
        <v>243221</v>
      </c>
      <c r="B190">
        <v>154</v>
      </c>
      <c r="C190" t="s">
        <v>558</v>
      </c>
      <c r="D190" t="s">
        <v>68</v>
      </c>
      <c r="E190">
        <v>38</v>
      </c>
      <c r="F190">
        <v>1</v>
      </c>
      <c r="G190">
        <v>3</v>
      </c>
      <c r="H190">
        <v>18</v>
      </c>
      <c r="I190">
        <v>24</v>
      </c>
    </row>
    <row r="191" spans="1:9" x14ac:dyDescent="0.2">
      <c r="A191">
        <v>122612</v>
      </c>
      <c r="B191">
        <v>27</v>
      </c>
      <c r="C191" t="s">
        <v>141</v>
      </c>
      <c r="D191" t="s">
        <v>68</v>
      </c>
      <c r="E191">
        <v>81</v>
      </c>
      <c r="F191">
        <v>60</v>
      </c>
      <c r="G191">
        <v>69</v>
      </c>
      <c r="H191">
        <v>73</v>
      </c>
      <c r="I191">
        <v>81</v>
      </c>
    </row>
    <row r="192" spans="1:9" x14ac:dyDescent="0.2">
      <c r="A192">
        <v>218663</v>
      </c>
      <c r="B192">
        <v>47</v>
      </c>
      <c r="C192" t="s">
        <v>203</v>
      </c>
      <c r="D192" t="s">
        <v>68</v>
      </c>
      <c r="E192">
        <v>14</v>
      </c>
      <c r="F192">
        <v>11</v>
      </c>
      <c r="G192">
        <v>11</v>
      </c>
      <c r="H192">
        <v>11</v>
      </c>
      <c r="I192">
        <v>11</v>
      </c>
    </row>
    <row r="193" spans="1:9" x14ac:dyDescent="0.2">
      <c r="A193">
        <v>137351</v>
      </c>
      <c r="B193">
        <v>181</v>
      </c>
      <c r="C193" t="s">
        <v>333</v>
      </c>
      <c r="D193" t="s">
        <v>68</v>
      </c>
      <c r="E193">
        <v>37</v>
      </c>
      <c r="F193">
        <v>15</v>
      </c>
      <c r="G193">
        <v>22</v>
      </c>
      <c r="H193">
        <v>24</v>
      </c>
      <c r="I193">
        <v>37</v>
      </c>
    </row>
    <row r="194" spans="1:9" x14ac:dyDescent="0.2">
      <c r="A194">
        <v>123961</v>
      </c>
      <c r="B194">
        <v>84</v>
      </c>
      <c r="C194" t="s">
        <v>300</v>
      </c>
      <c r="D194" t="s">
        <v>68</v>
      </c>
      <c r="E194">
        <v>235</v>
      </c>
      <c r="F194">
        <v>145</v>
      </c>
      <c r="G194">
        <v>184</v>
      </c>
      <c r="H194">
        <v>198</v>
      </c>
      <c r="I194">
        <v>201</v>
      </c>
    </row>
    <row r="195" spans="1:9" x14ac:dyDescent="0.2">
      <c r="A195">
        <v>236948</v>
      </c>
      <c r="B195">
        <v>168</v>
      </c>
      <c r="C195" t="s">
        <v>607</v>
      </c>
      <c r="D195" t="s">
        <v>68</v>
      </c>
      <c r="E195">
        <v>146</v>
      </c>
      <c r="F195">
        <v>120</v>
      </c>
      <c r="G195">
        <v>128</v>
      </c>
      <c r="H195">
        <v>136</v>
      </c>
      <c r="I195">
        <v>137</v>
      </c>
    </row>
    <row r="196" spans="1:9" x14ac:dyDescent="0.2">
      <c r="A196">
        <v>141334</v>
      </c>
      <c r="B196">
        <v>100</v>
      </c>
      <c r="C196" t="s">
        <v>358</v>
      </c>
      <c r="D196" t="s">
        <v>68</v>
      </c>
      <c r="E196">
        <v>20</v>
      </c>
      <c r="F196">
        <v>15</v>
      </c>
      <c r="G196">
        <v>15</v>
      </c>
      <c r="H196">
        <v>15</v>
      </c>
      <c r="I196">
        <v>15</v>
      </c>
    </row>
    <row r="197" spans="1:9" x14ac:dyDescent="0.2">
      <c r="A197">
        <v>141264</v>
      </c>
      <c r="B197">
        <v>215</v>
      </c>
      <c r="C197" t="s">
        <v>356</v>
      </c>
      <c r="D197" t="s">
        <v>68</v>
      </c>
      <c r="E197">
        <v>37</v>
      </c>
      <c r="F197">
        <v>57</v>
      </c>
      <c r="G197">
        <v>81</v>
      </c>
      <c r="H197">
        <v>81</v>
      </c>
      <c r="I197">
        <v>81</v>
      </c>
    </row>
    <row r="198" spans="1:9" x14ac:dyDescent="0.2">
      <c r="A198">
        <v>999600</v>
      </c>
      <c r="B198">
        <v>807</v>
      </c>
      <c r="C198" t="s">
        <v>704</v>
      </c>
      <c r="D198" t="s">
        <v>103</v>
      </c>
      <c r="E198">
        <v>14</v>
      </c>
      <c r="F198">
        <v>7</v>
      </c>
      <c r="G198">
        <v>7</v>
      </c>
      <c r="H198">
        <v>8</v>
      </c>
      <c r="I198">
        <v>8</v>
      </c>
    </row>
    <row r="199" spans="1:9" x14ac:dyDescent="0.2">
      <c r="A199">
        <v>999600</v>
      </c>
      <c r="B199">
        <v>808</v>
      </c>
      <c r="C199" t="s">
        <v>704</v>
      </c>
      <c r="D199" t="s">
        <v>634</v>
      </c>
      <c r="E199">
        <v>16</v>
      </c>
      <c r="F199">
        <v>5</v>
      </c>
      <c r="G199">
        <v>9</v>
      </c>
      <c r="H199">
        <v>11</v>
      </c>
      <c r="I199">
        <v>11</v>
      </c>
    </row>
    <row r="200" spans="1:9" x14ac:dyDescent="0.2">
      <c r="A200">
        <v>216597</v>
      </c>
      <c r="B200">
        <v>153</v>
      </c>
      <c r="C200" t="s">
        <v>556</v>
      </c>
      <c r="D200" t="s">
        <v>68</v>
      </c>
      <c r="E200">
        <v>93</v>
      </c>
      <c r="F200">
        <v>52</v>
      </c>
      <c r="G200">
        <v>78</v>
      </c>
      <c r="H200">
        <v>85</v>
      </c>
      <c r="I200">
        <v>90</v>
      </c>
    </row>
    <row r="201" spans="1:9" x14ac:dyDescent="0.2">
      <c r="A201">
        <v>234030</v>
      </c>
      <c r="B201">
        <v>166</v>
      </c>
      <c r="C201" t="s">
        <v>601</v>
      </c>
      <c r="D201" t="s">
        <v>68</v>
      </c>
      <c r="E201">
        <v>15</v>
      </c>
      <c r="F201">
        <v>11</v>
      </c>
      <c r="G201">
        <v>11</v>
      </c>
      <c r="H201">
        <v>12</v>
      </c>
      <c r="I201">
        <v>12</v>
      </c>
    </row>
    <row r="202" spans="1:9" x14ac:dyDescent="0.2">
      <c r="A202">
        <v>233921</v>
      </c>
      <c r="B202">
        <v>167</v>
      </c>
      <c r="C202" t="s">
        <v>603</v>
      </c>
      <c r="D202" t="s">
        <v>68</v>
      </c>
      <c r="E202">
        <v>14</v>
      </c>
      <c r="F202">
        <v>6</v>
      </c>
      <c r="G202">
        <v>6</v>
      </c>
      <c r="H202">
        <v>8</v>
      </c>
      <c r="I202">
        <v>9</v>
      </c>
    </row>
    <row r="203" spans="1:9" x14ac:dyDescent="0.2">
      <c r="A203">
        <v>236939</v>
      </c>
      <c r="B203">
        <v>56</v>
      </c>
      <c r="C203" t="s">
        <v>220</v>
      </c>
      <c r="D203" t="s">
        <v>221</v>
      </c>
      <c r="E203">
        <v>7</v>
      </c>
      <c r="F203">
        <v>0</v>
      </c>
      <c r="G203">
        <v>1</v>
      </c>
      <c r="H203">
        <v>1</v>
      </c>
      <c r="I203">
        <v>1</v>
      </c>
    </row>
    <row r="204" spans="1:9" x14ac:dyDescent="0.2">
      <c r="A204">
        <v>172644</v>
      </c>
      <c r="B204">
        <v>122</v>
      </c>
      <c r="C204" t="s">
        <v>437</v>
      </c>
      <c r="D204" t="s">
        <v>68</v>
      </c>
      <c r="E204">
        <v>28</v>
      </c>
      <c r="F204">
        <v>2</v>
      </c>
      <c r="G204">
        <v>13</v>
      </c>
      <c r="H204">
        <v>18</v>
      </c>
      <c r="I204">
        <v>20</v>
      </c>
    </row>
    <row r="205" spans="1:9" x14ac:dyDescent="0.2">
      <c r="A205">
        <v>216764</v>
      </c>
      <c r="B205">
        <v>54</v>
      </c>
      <c r="C205" t="s">
        <v>218</v>
      </c>
      <c r="D205" t="s">
        <v>68</v>
      </c>
      <c r="E205">
        <v>33</v>
      </c>
      <c r="F205">
        <v>7</v>
      </c>
      <c r="G205">
        <v>18</v>
      </c>
      <c r="H205">
        <v>23</v>
      </c>
      <c r="I205">
        <v>24</v>
      </c>
    </row>
    <row r="206" spans="1:9" x14ac:dyDescent="0.2">
      <c r="A206">
        <v>238032</v>
      </c>
      <c r="B206">
        <v>169</v>
      </c>
      <c r="C206" t="s">
        <v>613</v>
      </c>
      <c r="D206" t="s">
        <v>68</v>
      </c>
      <c r="E206">
        <v>24</v>
      </c>
      <c r="F206">
        <v>12</v>
      </c>
      <c r="G206">
        <v>19</v>
      </c>
      <c r="H206">
        <v>23</v>
      </c>
      <c r="I206">
        <v>23</v>
      </c>
    </row>
    <row r="207" spans="1:9" x14ac:dyDescent="0.2">
      <c r="A207">
        <v>200004</v>
      </c>
      <c r="B207">
        <v>170</v>
      </c>
      <c r="C207" t="s">
        <v>227</v>
      </c>
      <c r="D207" t="s">
        <v>221</v>
      </c>
    </row>
    <row r="208" spans="1:9" x14ac:dyDescent="0.2">
      <c r="A208">
        <v>157951</v>
      </c>
      <c r="B208">
        <v>113</v>
      </c>
      <c r="C208" t="s">
        <v>402</v>
      </c>
      <c r="D208" t="s">
        <v>68</v>
      </c>
      <c r="E208">
        <v>35</v>
      </c>
      <c r="F208">
        <v>8</v>
      </c>
      <c r="G208">
        <v>15</v>
      </c>
      <c r="H208">
        <v>15</v>
      </c>
      <c r="I208">
        <v>15</v>
      </c>
    </row>
    <row r="209" spans="1:10" x14ac:dyDescent="0.2">
      <c r="A209">
        <v>172699</v>
      </c>
      <c r="B209">
        <v>196</v>
      </c>
      <c r="C209" t="s">
        <v>440</v>
      </c>
      <c r="D209" t="s">
        <v>68</v>
      </c>
      <c r="E209">
        <v>52</v>
      </c>
      <c r="F209">
        <v>14</v>
      </c>
      <c r="G209">
        <v>26</v>
      </c>
      <c r="H209">
        <v>34</v>
      </c>
      <c r="I209">
        <v>42</v>
      </c>
    </row>
    <row r="210" spans="1:10" x14ac:dyDescent="0.2">
      <c r="A210">
        <v>156125</v>
      </c>
      <c r="B210">
        <v>111</v>
      </c>
      <c r="C210" t="s">
        <v>388</v>
      </c>
      <c r="D210" t="s">
        <v>68</v>
      </c>
      <c r="E210">
        <v>23</v>
      </c>
      <c r="F210">
        <v>3</v>
      </c>
      <c r="G210">
        <v>7</v>
      </c>
      <c r="H210">
        <v>9</v>
      </c>
      <c r="I210">
        <v>10</v>
      </c>
    </row>
    <row r="211" spans="1:10" x14ac:dyDescent="0.2">
      <c r="A211">
        <v>210401</v>
      </c>
      <c r="B211">
        <v>193</v>
      </c>
      <c r="C211" t="s">
        <v>534</v>
      </c>
      <c r="D211" t="s">
        <v>535</v>
      </c>
      <c r="E211">
        <v>81</v>
      </c>
      <c r="F211">
        <v>72</v>
      </c>
      <c r="G211">
        <v>74</v>
      </c>
      <c r="H211">
        <v>76</v>
      </c>
      <c r="I211">
        <v>76</v>
      </c>
    </row>
    <row r="212" spans="1:10" x14ac:dyDescent="0.2">
      <c r="A212">
        <v>206604</v>
      </c>
      <c r="B212">
        <v>150</v>
      </c>
      <c r="C212" t="s">
        <v>528</v>
      </c>
      <c r="D212" t="s">
        <v>68</v>
      </c>
      <c r="E212">
        <v>34</v>
      </c>
      <c r="F212">
        <v>9</v>
      </c>
      <c r="G212">
        <v>23</v>
      </c>
      <c r="H212">
        <v>26</v>
      </c>
      <c r="I212">
        <v>26</v>
      </c>
    </row>
    <row r="213" spans="1:10" x14ac:dyDescent="0.2">
      <c r="A213">
        <v>10035</v>
      </c>
      <c r="B213">
        <v>937</v>
      </c>
      <c r="C213" t="s">
        <v>716</v>
      </c>
      <c r="D213" t="s">
        <v>68</v>
      </c>
      <c r="E213">
        <v>193</v>
      </c>
      <c r="F213">
        <v>0</v>
      </c>
      <c r="G213">
        <v>81</v>
      </c>
      <c r="H213">
        <v>128</v>
      </c>
      <c r="I213">
        <v>193</v>
      </c>
    </row>
    <row r="214" spans="1:10" x14ac:dyDescent="0.2">
      <c r="E214" s="6"/>
      <c r="F214" s="6"/>
      <c r="G214" s="6"/>
      <c r="H214" s="6"/>
      <c r="I214" s="6"/>
      <c r="J214" s="6"/>
    </row>
    <row r="215" spans="1:10" x14ac:dyDescent="0.2">
      <c r="E215" s="10"/>
      <c r="F215" s="10"/>
      <c r="G215" s="10"/>
      <c r="H215" s="10"/>
      <c r="I215" s="10"/>
      <c r="J215" s="6"/>
    </row>
    <row r="216" spans="1:10" x14ac:dyDescent="0.2">
      <c r="E216" s="6"/>
      <c r="F216" s="6"/>
      <c r="G216" s="6"/>
      <c r="H216" s="6"/>
      <c r="I216" s="6"/>
      <c r="J216" s="6"/>
    </row>
    <row r="217" spans="1:10" x14ac:dyDescent="0.2">
      <c r="E217" s="6"/>
      <c r="F217" s="7"/>
      <c r="G217" s="7"/>
      <c r="H217" s="7"/>
      <c r="I217" s="7"/>
      <c r="J217" s="6"/>
    </row>
    <row r="218" spans="1:10" x14ac:dyDescent="0.2">
      <c r="E218" s="6"/>
      <c r="F218" s="6"/>
      <c r="G218" s="6"/>
      <c r="H218" s="6"/>
      <c r="I218" s="6"/>
      <c r="J218" s="6"/>
    </row>
    <row r="219" spans="1:10" x14ac:dyDescent="0.2">
      <c r="E219" s="6"/>
      <c r="F219" s="6"/>
      <c r="G219" s="6"/>
      <c r="H219" s="6"/>
      <c r="I219" s="6"/>
      <c r="J219" s="6"/>
    </row>
  </sheetData>
  <autoFilter ref="A1:I1" xr:uid="{FAD045DE-5705-E943-A614-DE0260DC8E2E}">
    <sortState xmlns:xlrd2="http://schemas.microsoft.com/office/spreadsheetml/2017/richdata2" ref="A2:I239">
      <sortCondition ref="C1:C239"/>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07F1-0BA7-D34D-82FC-98DACBF71558}">
  <dimension ref="A1:F221"/>
  <sheetViews>
    <sheetView workbookViewId="0">
      <selection activeCell="D4" sqref="D4"/>
    </sheetView>
  </sheetViews>
  <sheetFormatPr baseColWidth="10" defaultRowHeight="16" x14ac:dyDescent="0.2"/>
  <cols>
    <col min="1" max="1" width="22.5" customWidth="1"/>
    <col min="2" max="2" width="17.83203125" customWidth="1"/>
    <col min="3" max="4" width="19" customWidth="1"/>
    <col min="5" max="5" width="56.33203125" customWidth="1"/>
    <col min="6" max="6" width="71" style="5" customWidth="1"/>
  </cols>
  <sheetData>
    <row r="1" spans="1:6" ht="55" customHeight="1" x14ac:dyDescent="0.2">
      <c r="A1" s="1" t="s">
        <v>2</v>
      </c>
      <c r="B1" s="1" t="s">
        <v>55</v>
      </c>
      <c r="C1" s="1" t="s">
        <v>56</v>
      </c>
      <c r="D1" s="1" t="s">
        <v>57</v>
      </c>
      <c r="E1" s="1" t="s">
        <v>744</v>
      </c>
      <c r="F1" s="4" t="s">
        <v>50</v>
      </c>
    </row>
    <row r="2" spans="1:6" x14ac:dyDescent="0.2">
      <c r="A2" t="s">
        <v>797</v>
      </c>
      <c r="B2">
        <v>28</v>
      </c>
      <c r="C2">
        <v>35</v>
      </c>
      <c r="D2">
        <v>26</v>
      </c>
      <c r="F2"/>
    </row>
    <row r="3" spans="1:6" x14ac:dyDescent="0.2">
      <c r="A3" t="s">
        <v>798</v>
      </c>
      <c r="B3">
        <v>222</v>
      </c>
      <c r="C3">
        <v>237</v>
      </c>
      <c r="D3">
        <v>67</v>
      </c>
      <c r="F3"/>
    </row>
    <row r="4" spans="1:6" x14ac:dyDescent="0.2">
      <c r="A4" t="s">
        <v>799</v>
      </c>
      <c r="D4">
        <v>47</v>
      </c>
      <c r="F4"/>
    </row>
    <row r="5" spans="1:6" x14ac:dyDescent="0.2">
      <c r="A5" t="s">
        <v>800</v>
      </c>
      <c r="B5">
        <v>20</v>
      </c>
      <c r="C5">
        <v>21</v>
      </c>
      <c r="D5">
        <v>11</v>
      </c>
      <c r="E5" t="s">
        <v>109</v>
      </c>
      <c r="F5" t="s">
        <v>312</v>
      </c>
    </row>
    <row r="6" spans="1:6" x14ac:dyDescent="0.2">
      <c r="A6" t="s">
        <v>801</v>
      </c>
      <c r="B6">
        <v>49</v>
      </c>
      <c r="C6">
        <v>49</v>
      </c>
      <c r="D6">
        <v>36</v>
      </c>
      <c r="F6"/>
    </row>
    <row r="7" spans="1:6" x14ac:dyDescent="0.2">
      <c r="A7" t="s">
        <v>802</v>
      </c>
      <c r="B7">
        <v>119</v>
      </c>
      <c r="C7">
        <v>129</v>
      </c>
      <c r="D7">
        <v>96</v>
      </c>
      <c r="E7" t="s">
        <v>109</v>
      </c>
      <c r="F7" t="s">
        <v>248</v>
      </c>
    </row>
    <row r="8" spans="1:6" x14ac:dyDescent="0.2">
      <c r="A8" t="s">
        <v>803</v>
      </c>
      <c r="B8">
        <v>201</v>
      </c>
      <c r="C8">
        <v>283</v>
      </c>
      <c r="D8">
        <v>93</v>
      </c>
      <c r="E8" t="s">
        <v>109</v>
      </c>
      <c r="F8" t="s">
        <v>239</v>
      </c>
    </row>
    <row r="9" spans="1:6" x14ac:dyDescent="0.2">
      <c r="A9" t="s">
        <v>804</v>
      </c>
      <c r="B9">
        <v>34</v>
      </c>
      <c r="C9">
        <v>43</v>
      </c>
      <c r="D9">
        <v>23</v>
      </c>
      <c r="E9" t="s">
        <v>90</v>
      </c>
      <c r="F9" t="s">
        <v>150</v>
      </c>
    </row>
    <row r="10" spans="1:6" x14ac:dyDescent="0.2">
      <c r="A10" t="s">
        <v>805</v>
      </c>
      <c r="B10">
        <v>11</v>
      </c>
      <c r="C10">
        <v>12</v>
      </c>
      <c r="D10">
        <v>9</v>
      </c>
      <c r="E10" t="s">
        <v>109</v>
      </c>
      <c r="F10" t="s">
        <v>338</v>
      </c>
    </row>
    <row r="11" spans="1:6" x14ac:dyDescent="0.2">
      <c r="A11" t="s">
        <v>806</v>
      </c>
      <c r="B11">
        <v>44</v>
      </c>
      <c r="C11">
        <v>55</v>
      </c>
      <c r="D11">
        <v>29</v>
      </c>
      <c r="E11" t="s">
        <v>90</v>
      </c>
      <c r="F11" t="s">
        <v>487</v>
      </c>
    </row>
    <row r="12" spans="1:6" x14ac:dyDescent="0.2">
      <c r="A12" t="s">
        <v>807</v>
      </c>
      <c r="B12">
        <v>355</v>
      </c>
      <c r="C12">
        <v>511</v>
      </c>
      <c r="D12">
        <v>195</v>
      </c>
      <c r="F12"/>
    </row>
    <row r="13" spans="1:6" x14ac:dyDescent="0.2">
      <c r="A13" t="s">
        <v>808</v>
      </c>
      <c r="B13">
        <v>292</v>
      </c>
      <c r="C13">
        <v>993</v>
      </c>
      <c r="D13">
        <v>278</v>
      </c>
      <c r="E13" t="s">
        <v>90</v>
      </c>
      <c r="F13" t="s">
        <v>408</v>
      </c>
    </row>
    <row r="14" spans="1:6" x14ac:dyDescent="0.2">
      <c r="A14" t="s">
        <v>809</v>
      </c>
      <c r="B14">
        <v>127</v>
      </c>
      <c r="C14">
        <v>139</v>
      </c>
      <c r="D14">
        <v>77</v>
      </c>
      <c r="E14" t="s">
        <v>70</v>
      </c>
      <c r="F14" t="s">
        <v>81</v>
      </c>
    </row>
    <row r="15" spans="1:6" x14ac:dyDescent="0.2">
      <c r="A15" t="s">
        <v>810</v>
      </c>
      <c r="B15">
        <v>52</v>
      </c>
      <c r="C15">
        <v>56</v>
      </c>
      <c r="D15">
        <v>23</v>
      </c>
      <c r="E15" t="s">
        <v>70</v>
      </c>
      <c r="F15" t="s">
        <v>88</v>
      </c>
    </row>
    <row r="16" spans="1:6" x14ac:dyDescent="0.2">
      <c r="A16" t="s">
        <v>811</v>
      </c>
      <c r="B16">
        <v>28</v>
      </c>
      <c r="C16">
        <v>40</v>
      </c>
      <c r="D16">
        <v>23</v>
      </c>
      <c r="F16" t="s">
        <v>251</v>
      </c>
    </row>
    <row r="17" spans="1:6" x14ac:dyDescent="0.2">
      <c r="A17" t="s">
        <v>812</v>
      </c>
      <c r="B17">
        <v>9</v>
      </c>
      <c r="C17">
        <v>11</v>
      </c>
      <c r="D17">
        <v>6</v>
      </c>
      <c r="F17" t="s">
        <v>254</v>
      </c>
    </row>
    <row r="18" spans="1:6" x14ac:dyDescent="0.2">
      <c r="A18" t="s">
        <v>813</v>
      </c>
      <c r="B18">
        <v>69</v>
      </c>
      <c r="C18">
        <v>81</v>
      </c>
      <c r="D18">
        <v>57</v>
      </c>
      <c r="E18" t="s">
        <v>90</v>
      </c>
      <c r="F18" t="s">
        <v>258</v>
      </c>
    </row>
    <row r="19" spans="1:6" x14ac:dyDescent="0.2">
      <c r="A19" t="s">
        <v>814</v>
      </c>
      <c r="B19">
        <v>41</v>
      </c>
      <c r="C19">
        <v>51</v>
      </c>
      <c r="D19">
        <v>37</v>
      </c>
      <c r="F19" t="s">
        <v>262</v>
      </c>
    </row>
    <row r="20" spans="1:6" x14ac:dyDescent="0.2">
      <c r="A20" t="s">
        <v>815</v>
      </c>
      <c r="B20">
        <v>23</v>
      </c>
      <c r="C20">
        <v>24</v>
      </c>
      <c r="E20" t="s">
        <v>90</v>
      </c>
      <c r="F20"/>
    </row>
    <row r="21" spans="1:6" x14ac:dyDescent="0.2">
      <c r="A21" t="s">
        <v>816</v>
      </c>
      <c r="B21">
        <v>63</v>
      </c>
      <c r="C21">
        <v>78</v>
      </c>
      <c r="D21">
        <v>55</v>
      </c>
      <c r="F21" t="s">
        <v>268</v>
      </c>
    </row>
    <row r="22" spans="1:6" x14ac:dyDescent="0.2">
      <c r="A22" t="s">
        <v>817</v>
      </c>
      <c r="B22">
        <v>25</v>
      </c>
      <c r="C22">
        <v>26</v>
      </c>
      <c r="D22">
        <v>14</v>
      </c>
      <c r="E22" t="s">
        <v>90</v>
      </c>
      <c r="F22" t="s">
        <v>272</v>
      </c>
    </row>
    <row r="23" spans="1:6" x14ac:dyDescent="0.2">
      <c r="A23" t="s">
        <v>818</v>
      </c>
      <c r="B23">
        <v>146</v>
      </c>
      <c r="C23">
        <v>206</v>
      </c>
      <c r="D23">
        <v>100</v>
      </c>
      <c r="E23" t="s">
        <v>90</v>
      </c>
      <c r="F23" t="s">
        <v>277</v>
      </c>
    </row>
    <row r="24" spans="1:6" x14ac:dyDescent="0.2">
      <c r="A24" t="s">
        <v>819</v>
      </c>
      <c r="B24">
        <v>18</v>
      </c>
      <c r="C24">
        <v>25</v>
      </c>
      <c r="D24">
        <v>15</v>
      </c>
      <c r="E24" t="s">
        <v>70</v>
      </c>
      <c r="F24" t="s">
        <v>279</v>
      </c>
    </row>
    <row r="25" spans="1:6" x14ac:dyDescent="0.2">
      <c r="A25" t="s">
        <v>820</v>
      </c>
      <c r="B25">
        <v>72</v>
      </c>
      <c r="C25">
        <v>126</v>
      </c>
      <c r="D25">
        <v>43</v>
      </c>
      <c r="E25" t="s">
        <v>109</v>
      </c>
      <c r="F25" t="s">
        <v>428</v>
      </c>
    </row>
    <row r="26" spans="1:6" x14ac:dyDescent="0.2">
      <c r="A26" t="s">
        <v>821</v>
      </c>
      <c r="B26">
        <v>118</v>
      </c>
      <c r="C26">
        <v>142</v>
      </c>
      <c r="D26">
        <v>85</v>
      </c>
      <c r="E26" t="s">
        <v>90</v>
      </c>
      <c r="F26"/>
    </row>
    <row r="27" spans="1:6" x14ac:dyDescent="0.2">
      <c r="A27" t="s">
        <v>822</v>
      </c>
      <c r="B27">
        <v>42</v>
      </c>
      <c r="C27">
        <v>73</v>
      </c>
      <c r="D27">
        <v>29</v>
      </c>
      <c r="E27" t="s">
        <v>109</v>
      </c>
      <c r="F27" t="s">
        <v>516</v>
      </c>
    </row>
    <row r="28" spans="1:6" x14ac:dyDescent="0.2">
      <c r="A28" t="s">
        <v>823</v>
      </c>
      <c r="B28">
        <v>193</v>
      </c>
      <c r="C28">
        <v>226</v>
      </c>
      <c r="D28">
        <v>99</v>
      </c>
      <c r="E28" t="s">
        <v>90</v>
      </c>
      <c r="F28" t="s">
        <v>629</v>
      </c>
    </row>
    <row r="29" spans="1:6" x14ac:dyDescent="0.2">
      <c r="A29" t="s">
        <v>824</v>
      </c>
      <c r="B29">
        <v>22</v>
      </c>
      <c r="C29">
        <v>26</v>
      </c>
      <c r="D29">
        <v>19</v>
      </c>
      <c r="F29"/>
    </row>
    <row r="30" spans="1:6" x14ac:dyDescent="0.2">
      <c r="A30" t="s">
        <v>825</v>
      </c>
      <c r="B30">
        <v>67</v>
      </c>
      <c r="C30">
        <v>141</v>
      </c>
      <c r="D30">
        <v>45</v>
      </c>
      <c r="E30" t="s">
        <v>109</v>
      </c>
      <c r="F30" t="s">
        <v>133</v>
      </c>
    </row>
    <row r="31" spans="1:6" x14ac:dyDescent="0.2">
      <c r="A31" t="s">
        <v>826</v>
      </c>
      <c r="B31">
        <v>23</v>
      </c>
      <c r="C31">
        <v>28</v>
      </c>
      <c r="D31">
        <v>11</v>
      </c>
      <c r="E31" t="s">
        <v>109</v>
      </c>
      <c r="F31" t="s">
        <v>136</v>
      </c>
    </row>
    <row r="32" spans="1:6" x14ac:dyDescent="0.2">
      <c r="A32" t="s">
        <v>827</v>
      </c>
      <c r="B32">
        <v>43</v>
      </c>
      <c r="C32">
        <v>51</v>
      </c>
      <c r="D32">
        <v>21</v>
      </c>
      <c r="E32" t="s">
        <v>70</v>
      </c>
      <c r="F32" t="s">
        <v>721</v>
      </c>
    </row>
    <row r="33" spans="1:6" x14ac:dyDescent="0.2">
      <c r="A33" t="s">
        <v>828</v>
      </c>
      <c r="B33">
        <v>30</v>
      </c>
      <c r="C33">
        <v>30</v>
      </c>
      <c r="D33">
        <v>21</v>
      </c>
      <c r="E33" t="s">
        <v>70</v>
      </c>
      <c r="F33" t="s">
        <v>724</v>
      </c>
    </row>
    <row r="34" spans="1:6" x14ac:dyDescent="0.2">
      <c r="A34" t="s">
        <v>829</v>
      </c>
      <c r="B34">
        <v>476</v>
      </c>
      <c r="C34">
        <v>750</v>
      </c>
      <c r="D34">
        <v>152</v>
      </c>
      <c r="E34" t="s">
        <v>109</v>
      </c>
      <c r="F34" t="s">
        <v>466</v>
      </c>
    </row>
    <row r="35" spans="1:6" x14ac:dyDescent="0.2">
      <c r="A35" t="s">
        <v>830</v>
      </c>
      <c r="B35">
        <v>1069</v>
      </c>
      <c r="C35">
        <v>1668</v>
      </c>
      <c r="D35">
        <v>465</v>
      </c>
      <c r="E35" t="s">
        <v>90</v>
      </c>
      <c r="F35" t="s">
        <v>95</v>
      </c>
    </row>
    <row r="36" spans="1:6" x14ac:dyDescent="0.2">
      <c r="A36" t="s">
        <v>831</v>
      </c>
      <c r="B36">
        <v>58</v>
      </c>
      <c r="C36">
        <v>77</v>
      </c>
      <c r="D36">
        <v>36</v>
      </c>
      <c r="E36" t="s">
        <v>90</v>
      </c>
      <c r="F36" t="s">
        <v>183</v>
      </c>
    </row>
    <row r="37" spans="1:6" x14ac:dyDescent="0.2">
      <c r="A37" t="s">
        <v>832</v>
      </c>
      <c r="B37">
        <v>44</v>
      </c>
      <c r="C37">
        <v>52</v>
      </c>
      <c r="D37">
        <v>28</v>
      </c>
      <c r="E37" t="s">
        <v>109</v>
      </c>
      <c r="F37" t="s">
        <v>657</v>
      </c>
    </row>
    <row r="38" spans="1:6" x14ac:dyDescent="0.2">
      <c r="A38" t="s">
        <v>833</v>
      </c>
      <c r="B38">
        <v>17</v>
      </c>
      <c r="C38">
        <v>22</v>
      </c>
      <c r="D38">
        <v>11</v>
      </c>
      <c r="E38" t="s">
        <v>90</v>
      </c>
      <c r="F38" t="s">
        <v>319</v>
      </c>
    </row>
    <row r="39" spans="1:6" x14ac:dyDescent="0.2">
      <c r="A39" t="s">
        <v>834</v>
      </c>
      <c r="E39" t="s">
        <v>90</v>
      </c>
      <c r="F39" t="s">
        <v>323</v>
      </c>
    </row>
    <row r="40" spans="1:6" x14ac:dyDescent="0.2">
      <c r="A40" t="s">
        <v>835</v>
      </c>
      <c r="B40">
        <v>18</v>
      </c>
      <c r="C40">
        <v>112</v>
      </c>
      <c r="D40">
        <v>16</v>
      </c>
      <c r="F40"/>
    </row>
    <row r="41" spans="1:6" x14ac:dyDescent="0.2">
      <c r="A41" t="s">
        <v>836</v>
      </c>
      <c r="B41">
        <v>30</v>
      </c>
      <c r="C41">
        <v>36</v>
      </c>
      <c r="D41">
        <v>26</v>
      </c>
      <c r="E41" t="s">
        <v>70</v>
      </c>
      <c r="F41" t="s">
        <v>742</v>
      </c>
    </row>
    <row r="42" spans="1:6" x14ac:dyDescent="0.2">
      <c r="A42" t="s">
        <v>837</v>
      </c>
      <c r="B42">
        <v>42</v>
      </c>
      <c r="C42">
        <v>42</v>
      </c>
      <c r="D42">
        <v>31</v>
      </c>
      <c r="E42" t="s">
        <v>90</v>
      </c>
      <c r="F42"/>
    </row>
    <row r="43" spans="1:6" x14ac:dyDescent="0.2">
      <c r="A43" t="s">
        <v>838</v>
      </c>
      <c r="B43">
        <v>35</v>
      </c>
      <c r="C43">
        <v>38</v>
      </c>
      <c r="D43">
        <v>19</v>
      </c>
      <c r="E43" t="s">
        <v>90</v>
      </c>
      <c r="F43" t="s">
        <v>600</v>
      </c>
    </row>
    <row r="44" spans="1:6" x14ac:dyDescent="0.2">
      <c r="A44" t="s">
        <v>839</v>
      </c>
      <c r="B44">
        <v>11</v>
      </c>
      <c r="C44">
        <v>14</v>
      </c>
      <c r="D44">
        <v>9</v>
      </c>
      <c r="E44" t="s">
        <v>90</v>
      </c>
      <c r="F44" t="s">
        <v>345</v>
      </c>
    </row>
    <row r="45" spans="1:6" x14ac:dyDescent="0.2">
      <c r="A45" t="s">
        <v>840</v>
      </c>
      <c r="B45">
        <v>18</v>
      </c>
      <c r="C45">
        <v>20</v>
      </c>
      <c r="D45">
        <v>17</v>
      </c>
      <c r="E45" t="s">
        <v>90</v>
      </c>
      <c r="F45" t="s">
        <v>167</v>
      </c>
    </row>
    <row r="46" spans="1:6" x14ac:dyDescent="0.2">
      <c r="A46" t="s">
        <v>841</v>
      </c>
      <c r="B46">
        <v>22</v>
      </c>
      <c r="C46">
        <v>24</v>
      </c>
      <c r="D46">
        <v>19</v>
      </c>
      <c r="E46" t="s">
        <v>90</v>
      </c>
      <c r="F46" t="s">
        <v>348</v>
      </c>
    </row>
    <row r="47" spans="1:6" x14ac:dyDescent="0.2">
      <c r="A47" t="s">
        <v>842</v>
      </c>
      <c r="B47">
        <v>125</v>
      </c>
      <c r="C47">
        <v>153</v>
      </c>
      <c r="D47">
        <v>101</v>
      </c>
      <c r="E47" t="s">
        <v>90</v>
      </c>
      <c r="F47" t="s">
        <v>364</v>
      </c>
    </row>
    <row r="48" spans="1:6" x14ac:dyDescent="0.2">
      <c r="A48" t="s">
        <v>843</v>
      </c>
      <c r="B48">
        <v>147</v>
      </c>
      <c r="C48">
        <v>197</v>
      </c>
      <c r="D48">
        <v>94</v>
      </c>
      <c r="F48"/>
    </row>
    <row r="49" spans="1:6" x14ac:dyDescent="0.2">
      <c r="A49" t="s">
        <v>844</v>
      </c>
      <c r="B49">
        <v>79</v>
      </c>
      <c r="C49">
        <v>127</v>
      </c>
      <c r="D49">
        <v>69</v>
      </c>
      <c r="E49" t="s">
        <v>90</v>
      </c>
      <c r="F49" t="s">
        <v>174</v>
      </c>
    </row>
    <row r="50" spans="1:6" x14ac:dyDescent="0.2">
      <c r="A50" t="s">
        <v>845</v>
      </c>
      <c r="E50" t="s">
        <v>90</v>
      </c>
      <c r="F50" t="s">
        <v>432</v>
      </c>
    </row>
    <row r="51" spans="1:6" x14ac:dyDescent="0.2">
      <c r="A51" t="s">
        <v>846</v>
      </c>
      <c r="B51">
        <v>164</v>
      </c>
      <c r="C51">
        <v>185</v>
      </c>
      <c r="D51">
        <v>96</v>
      </c>
      <c r="E51" t="s">
        <v>90</v>
      </c>
      <c r="F51" t="s">
        <v>737</v>
      </c>
    </row>
    <row r="52" spans="1:6" x14ac:dyDescent="0.2">
      <c r="A52" t="s">
        <v>847</v>
      </c>
      <c r="B52">
        <v>40</v>
      </c>
      <c r="C52">
        <v>52</v>
      </c>
      <c r="D52">
        <v>29</v>
      </c>
      <c r="E52" t="s">
        <v>109</v>
      </c>
      <c r="F52" t="s">
        <v>380</v>
      </c>
    </row>
    <row r="53" spans="1:6" x14ac:dyDescent="0.2">
      <c r="A53" t="s">
        <v>848</v>
      </c>
      <c r="B53">
        <v>32</v>
      </c>
      <c r="C53">
        <v>44</v>
      </c>
      <c r="D53">
        <v>18</v>
      </c>
      <c r="E53" t="s">
        <v>109</v>
      </c>
      <c r="F53" t="s">
        <v>374</v>
      </c>
    </row>
    <row r="54" spans="1:6" x14ac:dyDescent="0.2">
      <c r="A54" t="s">
        <v>849</v>
      </c>
      <c r="B54">
        <v>81</v>
      </c>
      <c r="C54">
        <v>118</v>
      </c>
      <c r="D54">
        <v>35</v>
      </c>
      <c r="E54" t="s">
        <v>90</v>
      </c>
      <c r="F54" t="s">
        <v>376</v>
      </c>
    </row>
    <row r="55" spans="1:6" x14ac:dyDescent="0.2">
      <c r="A55" t="s">
        <v>850</v>
      </c>
      <c r="B55">
        <v>31</v>
      </c>
      <c r="C55">
        <v>57</v>
      </c>
      <c r="D55">
        <v>22</v>
      </c>
      <c r="E55" t="s">
        <v>70</v>
      </c>
      <c r="F55" t="s">
        <v>697</v>
      </c>
    </row>
    <row r="56" spans="1:6" x14ac:dyDescent="0.2">
      <c r="A56" t="s">
        <v>851</v>
      </c>
      <c r="B56">
        <v>31</v>
      </c>
      <c r="C56">
        <v>31</v>
      </c>
      <c r="D56">
        <v>28</v>
      </c>
      <c r="E56" t="s">
        <v>90</v>
      </c>
      <c r="F56" t="s">
        <v>670</v>
      </c>
    </row>
    <row r="57" spans="1:6" x14ac:dyDescent="0.2">
      <c r="A57" t="s">
        <v>852</v>
      </c>
      <c r="B57">
        <v>70</v>
      </c>
      <c r="C57">
        <v>114</v>
      </c>
      <c r="D57">
        <v>36</v>
      </c>
      <c r="E57" t="s">
        <v>90</v>
      </c>
      <c r="F57" t="s">
        <v>491</v>
      </c>
    </row>
    <row r="58" spans="1:6" x14ac:dyDescent="0.2">
      <c r="A58" t="s">
        <v>853</v>
      </c>
      <c r="B58">
        <v>61</v>
      </c>
      <c r="C58">
        <v>82</v>
      </c>
      <c r="D58">
        <v>34</v>
      </c>
      <c r="E58" t="s">
        <v>90</v>
      </c>
      <c r="F58" t="s">
        <v>387</v>
      </c>
    </row>
    <row r="59" spans="1:6" x14ac:dyDescent="0.2">
      <c r="A59" t="s">
        <v>854</v>
      </c>
      <c r="B59">
        <v>8</v>
      </c>
      <c r="C59">
        <v>10</v>
      </c>
      <c r="D59">
        <v>6</v>
      </c>
      <c r="E59" t="s">
        <v>90</v>
      </c>
      <c r="F59" t="s">
        <v>638</v>
      </c>
    </row>
    <row r="60" spans="1:6" x14ac:dyDescent="0.2">
      <c r="A60" t="s">
        <v>855</v>
      </c>
      <c r="B60">
        <v>171</v>
      </c>
      <c r="C60">
        <v>194</v>
      </c>
      <c r="D60">
        <v>167</v>
      </c>
      <c r="E60" t="s">
        <v>90</v>
      </c>
      <c r="F60" t="s">
        <v>642</v>
      </c>
    </row>
    <row r="61" spans="1:6" x14ac:dyDescent="0.2">
      <c r="A61" t="s">
        <v>856</v>
      </c>
      <c r="B61">
        <v>306</v>
      </c>
      <c r="C61">
        <v>386</v>
      </c>
      <c r="D61">
        <v>131</v>
      </c>
      <c r="E61" t="s">
        <v>90</v>
      </c>
      <c r="F61" t="s">
        <v>646</v>
      </c>
    </row>
    <row r="62" spans="1:6" x14ac:dyDescent="0.2">
      <c r="A62" t="s">
        <v>857</v>
      </c>
      <c r="B62">
        <v>17</v>
      </c>
      <c r="C62">
        <v>17</v>
      </c>
      <c r="D62">
        <v>16</v>
      </c>
      <c r="E62" t="s">
        <v>90</v>
      </c>
      <c r="F62" t="s">
        <v>353</v>
      </c>
    </row>
    <row r="63" spans="1:6" x14ac:dyDescent="0.2">
      <c r="A63" t="s">
        <v>858</v>
      </c>
      <c r="B63">
        <v>17</v>
      </c>
      <c r="C63">
        <v>19</v>
      </c>
      <c r="D63">
        <v>15</v>
      </c>
      <c r="E63" t="s">
        <v>109</v>
      </c>
      <c r="F63" t="s">
        <v>518</v>
      </c>
    </row>
    <row r="64" spans="1:6" x14ac:dyDescent="0.2">
      <c r="A64" t="s">
        <v>859</v>
      </c>
      <c r="B64">
        <v>15</v>
      </c>
      <c r="C64">
        <v>31</v>
      </c>
      <c r="D64">
        <v>12</v>
      </c>
      <c r="E64" t="s">
        <v>109</v>
      </c>
      <c r="F64" t="s">
        <v>397</v>
      </c>
    </row>
    <row r="65" spans="1:6" x14ac:dyDescent="0.2">
      <c r="A65" t="s">
        <v>860</v>
      </c>
      <c r="B65">
        <v>27</v>
      </c>
      <c r="C65">
        <v>69</v>
      </c>
      <c r="D65">
        <v>22</v>
      </c>
      <c r="E65" t="s">
        <v>90</v>
      </c>
      <c r="F65" t="s">
        <v>495</v>
      </c>
    </row>
    <row r="66" spans="1:6" x14ac:dyDescent="0.2">
      <c r="A66" t="s">
        <v>861</v>
      </c>
      <c r="B66">
        <v>20</v>
      </c>
      <c r="C66">
        <v>25</v>
      </c>
      <c r="D66">
        <v>13</v>
      </c>
      <c r="F66"/>
    </row>
    <row r="67" spans="1:6" x14ac:dyDescent="0.2">
      <c r="A67" t="s">
        <v>862</v>
      </c>
      <c r="B67">
        <v>335</v>
      </c>
      <c r="C67">
        <v>393</v>
      </c>
      <c r="D67">
        <v>212</v>
      </c>
      <c r="E67" t="s">
        <v>90</v>
      </c>
      <c r="F67" t="s">
        <v>674</v>
      </c>
    </row>
    <row r="68" spans="1:6" x14ac:dyDescent="0.2">
      <c r="A68" t="s">
        <v>863</v>
      </c>
      <c r="B68">
        <v>16</v>
      </c>
      <c r="C68">
        <v>17</v>
      </c>
      <c r="D68">
        <v>10</v>
      </c>
      <c r="F68"/>
    </row>
    <row r="69" spans="1:6" x14ac:dyDescent="0.2">
      <c r="A69" t="s">
        <v>864</v>
      </c>
      <c r="B69">
        <v>139</v>
      </c>
      <c r="C69">
        <v>456</v>
      </c>
      <c r="D69">
        <v>132</v>
      </c>
      <c r="E69" t="s">
        <v>90</v>
      </c>
      <c r="F69" t="s">
        <v>462</v>
      </c>
    </row>
    <row r="70" spans="1:6" x14ac:dyDescent="0.2">
      <c r="A70" t="s">
        <v>865</v>
      </c>
      <c r="B70">
        <v>146</v>
      </c>
      <c r="C70">
        <v>422</v>
      </c>
      <c r="D70">
        <v>138</v>
      </c>
      <c r="F70"/>
    </row>
    <row r="71" spans="1:6" x14ac:dyDescent="0.2">
      <c r="A71" t="s">
        <v>866</v>
      </c>
      <c r="B71">
        <v>122</v>
      </c>
      <c r="C71">
        <v>545</v>
      </c>
      <c r="D71">
        <v>101</v>
      </c>
      <c r="E71" t="s">
        <v>90</v>
      </c>
      <c r="F71" t="s">
        <v>140</v>
      </c>
    </row>
    <row r="72" spans="1:6" x14ac:dyDescent="0.2">
      <c r="A72" t="s">
        <v>867</v>
      </c>
      <c r="B72">
        <v>52</v>
      </c>
      <c r="C72">
        <v>62</v>
      </c>
      <c r="D72">
        <v>38</v>
      </c>
      <c r="E72" t="s">
        <v>109</v>
      </c>
      <c r="F72" t="s">
        <v>290</v>
      </c>
    </row>
    <row r="73" spans="1:6" x14ac:dyDescent="0.2">
      <c r="A73" t="s">
        <v>868</v>
      </c>
      <c r="B73">
        <v>53</v>
      </c>
      <c r="C73">
        <v>75</v>
      </c>
      <c r="D73">
        <v>41</v>
      </c>
      <c r="E73" t="s">
        <v>109</v>
      </c>
      <c r="F73" t="s">
        <v>292</v>
      </c>
    </row>
    <row r="74" spans="1:6" x14ac:dyDescent="0.2">
      <c r="A74" t="s">
        <v>869</v>
      </c>
      <c r="B74">
        <v>20</v>
      </c>
      <c r="C74">
        <v>20</v>
      </c>
      <c r="D74">
        <v>19</v>
      </c>
      <c r="E74" t="s">
        <v>90</v>
      </c>
      <c r="F74" t="s">
        <v>199</v>
      </c>
    </row>
    <row r="75" spans="1:6" x14ac:dyDescent="0.2">
      <c r="A75" t="s">
        <v>870</v>
      </c>
      <c r="B75">
        <v>14</v>
      </c>
      <c r="C75">
        <v>19</v>
      </c>
      <c r="D75">
        <v>10</v>
      </c>
      <c r="E75" t="s">
        <v>90</v>
      </c>
      <c r="F75" t="s">
        <v>506</v>
      </c>
    </row>
    <row r="76" spans="1:6" x14ac:dyDescent="0.2">
      <c r="A76" t="s">
        <v>871</v>
      </c>
      <c r="B76">
        <v>124</v>
      </c>
      <c r="C76">
        <v>191</v>
      </c>
      <c r="D76">
        <v>38</v>
      </c>
      <c r="F76"/>
    </row>
    <row r="77" spans="1:6" x14ac:dyDescent="0.2">
      <c r="A77" t="s">
        <v>872</v>
      </c>
      <c r="B77">
        <v>34</v>
      </c>
      <c r="C77">
        <v>41</v>
      </c>
      <c r="D77">
        <v>31</v>
      </c>
      <c r="E77" t="s">
        <v>109</v>
      </c>
      <c r="F77" t="s">
        <v>412</v>
      </c>
    </row>
    <row r="78" spans="1:6" x14ac:dyDescent="0.2">
      <c r="A78" t="s">
        <v>873</v>
      </c>
      <c r="B78">
        <v>126</v>
      </c>
      <c r="C78">
        <v>147</v>
      </c>
      <c r="D78">
        <v>82</v>
      </c>
      <c r="E78" t="s">
        <v>109</v>
      </c>
      <c r="F78" t="s">
        <v>170</v>
      </c>
    </row>
    <row r="79" spans="1:6" x14ac:dyDescent="0.2">
      <c r="A79" t="s">
        <v>874</v>
      </c>
      <c r="B79">
        <v>2</v>
      </c>
      <c r="C79">
        <v>17</v>
      </c>
      <c r="D79">
        <v>1</v>
      </c>
      <c r="E79" t="s">
        <v>90</v>
      </c>
      <c r="F79" t="s">
        <v>700</v>
      </c>
    </row>
    <row r="80" spans="1:6" x14ac:dyDescent="0.2">
      <c r="A80" t="s">
        <v>875</v>
      </c>
      <c r="B80">
        <v>17</v>
      </c>
      <c r="C80">
        <v>20</v>
      </c>
      <c r="D80">
        <v>14</v>
      </c>
      <c r="E80" t="s">
        <v>90</v>
      </c>
      <c r="F80" t="s">
        <v>436</v>
      </c>
    </row>
    <row r="81" spans="1:6" x14ac:dyDescent="0.2">
      <c r="A81" t="s">
        <v>876</v>
      </c>
      <c r="B81">
        <v>13</v>
      </c>
      <c r="C81">
        <v>13</v>
      </c>
      <c r="D81">
        <v>9</v>
      </c>
      <c r="E81" t="s">
        <v>90</v>
      </c>
      <c r="F81" t="s">
        <v>677</v>
      </c>
    </row>
    <row r="82" spans="1:6" x14ac:dyDescent="0.2">
      <c r="A82" t="s">
        <v>877</v>
      </c>
      <c r="B82">
        <v>110</v>
      </c>
      <c r="C82">
        <v>113</v>
      </c>
      <c r="D82">
        <v>108</v>
      </c>
      <c r="E82" t="s">
        <v>90</v>
      </c>
      <c r="F82" t="s">
        <v>543</v>
      </c>
    </row>
    <row r="83" spans="1:6" x14ac:dyDescent="0.2">
      <c r="A83" t="s">
        <v>878</v>
      </c>
      <c r="B83">
        <v>39</v>
      </c>
      <c r="C83">
        <v>41</v>
      </c>
      <c r="D83">
        <v>37</v>
      </c>
      <c r="E83" t="s">
        <v>70</v>
      </c>
      <c r="F83" t="s">
        <v>678</v>
      </c>
    </row>
    <row r="84" spans="1:6" x14ac:dyDescent="0.2">
      <c r="A84" t="s">
        <v>879</v>
      </c>
      <c r="B84">
        <v>8</v>
      </c>
      <c r="C84">
        <v>10</v>
      </c>
      <c r="D84">
        <v>8</v>
      </c>
      <c r="E84" t="s">
        <v>109</v>
      </c>
      <c r="F84"/>
    </row>
    <row r="85" spans="1:6" x14ac:dyDescent="0.2">
      <c r="A85" t="s">
        <v>880</v>
      </c>
      <c r="B85">
        <v>774</v>
      </c>
      <c r="C85">
        <v>1274</v>
      </c>
      <c r="D85">
        <v>225</v>
      </c>
      <c r="E85" t="s">
        <v>109</v>
      </c>
      <c r="F85"/>
    </row>
    <row r="86" spans="1:6" x14ac:dyDescent="0.2">
      <c r="A86" t="s">
        <v>881</v>
      </c>
      <c r="E86" t="s">
        <v>70</v>
      </c>
      <c r="F86" t="s">
        <v>533</v>
      </c>
    </row>
    <row r="87" spans="1:6" x14ac:dyDescent="0.2">
      <c r="A87" t="s">
        <v>882</v>
      </c>
      <c r="B87">
        <v>53</v>
      </c>
      <c r="C87">
        <v>76</v>
      </c>
      <c r="D87">
        <v>31</v>
      </c>
      <c r="E87" t="s">
        <v>109</v>
      </c>
      <c r="F87" t="s">
        <v>679</v>
      </c>
    </row>
    <row r="88" spans="1:6" x14ac:dyDescent="0.2">
      <c r="A88" t="s">
        <v>883</v>
      </c>
      <c r="B88">
        <v>101</v>
      </c>
      <c r="C88">
        <v>138</v>
      </c>
      <c r="D88">
        <v>31</v>
      </c>
      <c r="E88" t="s">
        <v>70</v>
      </c>
      <c r="F88" t="s">
        <v>715</v>
      </c>
    </row>
    <row r="89" spans="1:6" x14ac:dyDescent="0.2">
      <c r="A89" t="s">
        <v>884</v>
      </c>
      <c r="B89">
        <v>66</v>
      </c>
      <c r="C89">
        <v>82</v>
      </c>
      <c r="D89">
        <v>55</v>
      </c>
      <c r="F89"/>
    </row>
    <row r="90" spans="1:6" x14ac:dyDescent="0.2">
      <c r="A90" t="s">
        <v>885</v>
      </c>
      <c r="B90">
        <v>35</v>
      </c>
      <c r="C90">
        <v>45</v>
      </c>
      <c r="D90">
        <v>26</v>
      </c>
      <c r="E90" t="s">
        <v>90</v>
      </c>
      <c r="F90" t="s">
        <v>480</v>
      </c>
    </row>
    <row r="91" spans="1:6" x14ac:dyDescent="0.2">
      <c r="A91" t="s">
        <v>886</v>
      </c>
      <c r="B91">
        <v>62</v>
      </c>
      <c r="C91">
        <v>125</v>
      </c>
      <c r="D91">
        <v>44</v>
      </c>
      <c r="E91" t="s">
        <v>70</v>
      </c>
      <c r="F91" t="s">
        <v>297</v>
      </c>
    </row>
    <row r="92" spans="1:6" x14ac:dyDescent="0.2">
      <c r="A92" t="s">
        <v>887</v>
      </c>
      <c r="B92">
        <v>33</v>
      </c>
      <c r="C92">
        <v>58</v>
      </c>
      <c r="D92">
        <v>27</v>
      </c>
      <c r="F92" t="s">
        <v>299</v>
      </c>
    </row>
    <row r="93" spans="1:6" x14ac:dyDescent="0.2">
      <c r="A93" t="s">
        <v>888</v>
      </c>
      <c r="B93">
        <v>86</v>
      </c>
      <c r="C93">
        <v>124</v>
      </c>
      <c r="D93">
        <v>80</v>
      </c>
      <c r="E93" t="s">
        <v>90</v>
      </c>
      <c r="F93" t="s">
        <v>355</v>
      </c>
    </row>
    <row r="94" spans="1:6" x14ac:dyDescent="0.2">
      <c r="A94" t="s">
        <v>889</v>
      </c>
      <c r="B94">
        <v>32</v>
      </c>
      <c r="C94">
        <v>43</v>
      </c>
      <c r="D94">
        <v>28</v>
      </c>
      <c r="E94" t="s">
        <v>109</v>
      </c>
      <c r="F94" t="s">
        <v>606</v>
      </c>
    </row>
    <row r="95" spans="1:6" x14ac:dyDescent="0.2">
      <c r="A95" t="s">
        <v>890</v>
      </c>
      <c r="B95">
        <v>198</v>
      </c>
      <c r="C95">
        <v>234</v>
      </c>
      <c r="D95">
        <v>122</v>
      </c>
      <c r="E95" t="s">
        <v>70</v>
      </c>
      <c r="F95" t="s">
        <v>703</v>
      </c>
    </row>
    <row r="96" spans="1:6" x14ac:dyDescent="0.2">
      <c r="A96" t="s">
        <v>891</v>
      </c>
      <c r="B96">
        <v>43</v>
      </c>
      <c r="C96">
        <v>46</v>
      </c>
      <c r="D96">
        <v>23</v>
      </c>
      <c r="F96"/>
    </row>
    <row r="97" spans="1:6" x14ac:dyDescent="0.2">
      <c r="A97" t="s">
        <v>892</v>
      </c>
      <c r="B97">
        <v>12</v>
      </c>
      <c r="C97">
        <v>16</v>
      </c>
      <c r="D97">
        <v>9</v>
      </c>
      <c r="F97" t="s">
        <v>180</v>
      </c>
    </row>
    <row r="98" spans="1:6" x14ac:dyDescent="0.2">
      <c r="A98" t="s">
        <v>893</v>
      </c>
      <c r="B98">
        <v>25</v>
      </c>
      <c r="C98">
        <v>25</v>
      </c>
      <c r="D98">
        <v>23</v>
      </c>
      <c r="E98" t="s">
        <v>109</v>
      </c>
      <c r="F98" t="s">
        <v>653</v>
      </c>
    </row>
    <row r="99" spans="1:6" x14ac:dyDescent="0.2">
      <c r="A99" t="s">
        <v>894</v>
      </c>
      <c r="B99">
        <v>307</v>
      </c>
      <c r="C99">
        <v>1636</v>
      </c>
      <c r="D99">
        <v>300</v>
      </c>
      <c r="E99" t="s">
        <v>90</v>
      </c>
      <c r="F99" t="s">
        <v>416</v>
      </c>
    </row>
    <row r="100" spans="1:6" x14ac:dyDescent="0.2">
      <c r="A100" t="s">
        <v>895</v>
      </c>
      <c r="B100">
        <v>42</v>
      </c>
      <c r="C100">
        <v>55</v>
      </c>
      <c r="D100">
        <v>30</v>
      </c>
      <c r="F100"/>
    </row>
    <row r="101" spans="1:6" x14ac:dyDescent="0.2">
      <c r="A101" t="s">
        <v>896</v>
      </c>
      <c r="B101">
        <v>54</v>
      </c>
      <c r="C101">
        <v>79</v>
      </c>
      <c r="D101">
        <v>21</v>
      </c>
      <c r="F101"/>
    </row>
    <row r="102" spans="1:6" x14ac:dyDescent="0.2">
      <c r="A102" t="s">
        <v>897</v>
      </c>
      <c r="B102">
        <v>223</v>
      </c>
      <c r="C102">
        <v>275</v>
      </c>
      <c r="D102">
        <v>150</v>
      </c>
      <c r="F102" t="s">
        <v>509</v>
      </c>
    </row>
    <row r="103" spans="1:6" x14ac:dyDescent="0.2">
      <c r="A103" t="s">
        <v>898</v>
      </c>
      <c r="B103">
        <v>32</v>
      </c>
      <c r="C103">
        <v>51</v>
      </c>
      <c r="D103">
        <v>24</v>
      </c>
      <c r="E103" t="s">
        <v>90</v>
      </c>
      <c r="F103" t="s">
        <v>209</v>
      </c>
    </row>
    <row r="104" spans="1:6" x14ac:dyDescent="0.2">
      <c r="A104" t="s">
        <v>899</v>
      </c>
      <c r="B104">
        <v>64</v>
      </c>
      <c r="C104">
        <v>101</v>
      </c>
      <c r="D104">
        <v>46</v>
      </c>
      <c r="E104" t="s">
        <v>90</v>
      </c>
      <c r="F104"/>
    </row>
    <row r="105" spans="1:6" x14ac:dyDescent="0.2">
      <c r="A105" t="s">
        <v>900</v>
      </c>
      <c r="D105">
        <v>19</v>
      </c>
      <c r="E105" t="s">
        <v>109</v>
      </c>
      <c r="F105" t="s">
        <v>576</v>
      </c>
    </row>
    <row r="106" spans="1:6" x14ac:dyDescent="0.2">
      <c r="A106" t="s">
        <v>901</v>
      </c>
      <c r="B106">
        <v>30</v>
      </c>
      <c r="C106">
        <v>40</v>
      </c>
      <c r="D106">
        <v>30</v>
      </c>
      <c r="E106" t="s">
        <v>90</v>
      </c>
      <c r="F106"/>
    </row>
    <row r="107" spans="1:6" x14ac:dyDescent="0.2">
      <c r="A107" t="s">
        <v>902</v>
      </c>
      <c r="B107">
        <v>59</v>
      </c>
      <c r="C107">
        <v>69</v>
      </c>
      <c r="D107">
        <v>43</v>
      </c>
      <c r="E107" t="s">
        <v>109</v>
      </c>
      <c r="F107" t="s">
        <v>591</v>
      </c>
    </row>
    <row r="108" spans="1:6" x14ac:dyDescent="0.2">
      <c r="A108" t="s">
        <v>903</v>
      </c>
      <c r="B108">
        <v>37</v>
      </c>
      <c r="C108">
        <v>55</v>
      </c>
      <c r="D108">
        <v>21</v>
      </c>
      <c r="F108"/>
    </row>
    <row r="109" spans="1:6" x14ac:dyDescent="0.2">
      <c r="A109" t="s">
        <v>904</v>
      </c>
      <c r="B109">
        <v>101</v>
      </c>
      <c r="C109">
        <v>424</v>
      </c>
      <c r="D109">
        <v>100</v>
      </c>
      <c r="E109" t="s">
        <v>90</v>
      </c>
      <c r="F109" t="s">
        <v>662</v>
      </c>
    </row>
    <row r="110" spans="1:6" x14ac:dyDescent="0.2">
      <c r="A110" t="s">
        <v>905</v>
      </c>
      <c r="B110">
        <v>60</v>
      </c>
      <c r="C110">
        <v>62</v>
      </c>
      <c r="D110">
        <v>37</v>
      </c>
      <c r="E110" t="s">
        <v>90</v>
      </c>
      <c r="F110" t="s">
        <v>665</v>
      </c>
    </row>
    <row r="111" spans="1:6" x14ac:dyDescent="0.2">
      <c r="A111" t="s">
        <v>906</v>
      </c>
      <c r="B111">
        <v>12</v>
      </c>
      <c r="C111">
        <v>19</v>
      </c>
      <c r="D111">
        <v>8</v>
      </c>
      <c r="E111" t="s">
        <v>90</v>
      </c>
      <c r="F111" t="s">
        <v>317</v>
      </c>
    </row>
    <row r="112" spans="1:6" x14ac:dyDescent="0.2">
      <c r="A112" t="s">
        <v>907</v>
      </c>
      <c r="B112">
        <v>22</v>
      </c>
      <c r="C112">
        <v>31</v>
      </c>
      <c r="E112" t="s">
        <v>90</v>
      </c>
      <c r="F112" t="s">
        <v>317</v>
      </c>
    </row>
    <row r="113" spans="1:6" x14ac:dyDescent="0.2">
      <c r="A113" t="s">
        <v>908</v>
      </c>
      <c r="B113">
        <v>94</v>
      </c>
      <c r="C113">
        <v>117</v>
      </c>
      <c r="D113">
        <v>83</v>
      </c>
      <c r="E113" t="s">
        <v>90</v>
      </c>
      <c r="F113" t="s">
        <v>501</v>
      </c>
    </row>
    <row r="114" spans="1:6" x14ac:dyDescent="0.2">
      <c r="A114" t="s">
        <v>909</v>
      </c>
      <c r="B114">
        <v>59</v>
      </c>
      <c r="C114">
        <v>62</v>
      </c>
      <c r="D114">
        <v>35</v>
      </c>
      <c r="E114" t="s">
        <v>109</v>
      </c>
      <c r="F114" t="s">
        <v>527</v>
      </c>
    </row>
    <row r="115" spans="1:6" x14ac:dyDescent="0.2">
      <c r="A115" t="s">
        <v>910</v>
      </c>
      <c r="B115">
        <v>99</v>
      </c>
      <c r="C115">
        <v>122</v>
      </c>
      <c r="D115">
        <v>37</v>
      </c>
      <c r="E115" t="s">
        <v>109</v>
      </c>
      <c r="F115" t="s">
        <v>236</v>
      </c>
    </row>
    <row r="116" spans="1:6" x14ac:dyDescent="0.2">
      <c r="A116" t="s">
        <v>911</v>
      </c>
      <c r="B116">
        <v>229</v>
      </c>
      <c r="C116">
        <v>262</v>
      </c>
      <c r="D116">
        <v>77</v>
      </c>
      <c r="F116"/>
    </row>
    <row r="117" spans="1:6" x14ac:dyDescent="0.2">
      <c r="A117" t="s">
        <v>912</v>
      </c>
      <c r="B117">
        <v>23</v>
      </c>
      <c r="C117">
        <v>26</v>
      </c>
      <c r="D117">
        <v>21</v>
      </c>
      <c r="F117"/>
    </row>
    <row r="118" spans="1:6" x14ac:dyDescent="0.2">
      <c r="A118" t="s">
        <v>913</v>
      </c>
      <c r="B118">
        <v>58</v>
      </c>
      <c r="C118">
        <v>70</v>
      </c>
      <c r="D118">
        <v>33</v>
      </c>
      <c r="E118" t="s">
        <v>109</v>
      </c>
      <c r="F118" t="s">
        <v>471</v>
      </c>
    </row>
    <row r="119" spans="1:6" x14ac:dyDescent="0.2">
      <c r="A119" t="s">
        <v>914</v>
      </c>
      <c r="B119">
        <v>157</v>
      </c>
      <c r="C119">
        <v>203</v>
      </c>
      <c r="D119">
        <v>109</v>
      </c>
      <c r="E119" t="s">
        <v>109</v>
      </c>
      <c r="F119" t="s">
        <v>692</v>
      </c>
    </row>
    <row r="120" spans="1:6" x14ac:dyDescent="0.2">
      <c r="A120" t="s">
        <v>915</v>
      </c>
      <c r="B120">
        <v>8</v>
      </c>
      <c r="C120">
        <v>8</v>
      </c>
      <c r="E120" t="s">
        <v>90</v>
      </c>
      <c r="F120" t="s">
        <v>565</v>
      </c>
    </row>
    <row r="121" spans="1:6" x14ac:dyDescent="0.2">
      <c r="A121" t="s">
        <v>916</v>
      </c>
      <c r="B121">
        <v>85</v>
      </c>
      <c r="C121">
        <v>127</v>
      </c>
      <c r="D121">
        <v>61</v>
      </c>
      <c r="E121" t="s">
        <v>90</v>
      </c>
      <c r="F121" t="s">
        <v>212</v>
      </c>
    </row>
    <row r="122" spans="1:6" x14ac:dyDescent="0.2">
      <c r="A122" t="s">
        <v>917</v>
      </c>
      <c r="B122">
        <v>26</v>
      </c>
      <c r="C122">
        <v>35</v>
      </c>
      <c r="D122">
        <v>26</v>
      </c>
      <c r="E122" t="s">
        <v>109</v>
      </c>
      <c r="F122" t="s">
        <v>118</v>
      </c>
    </row>
    <row r="123" spans="1:6" x14ac:dyDescent="0.2">
      <c r="A123" t="s">
        <v>918</v>
      </c>
      <c r="B123">
        <v>31</v>
      </c>
      <c r="C123">
        <v>61</v>
      </c>
      <c r="D123">
        <v>14</v>
      </c>
      <c r="E123" t="s">
        <v>70</v>
      </c>
      <c r="F123" t="s">
        <v>581</v>
      </c>
    </row>
    <row r="124" spans="1:6" x14ac:dyDescent="0.2">
      <c r="A124" t="s">
        <v>919</v>
      </c>
      <c r="B124">
        <v>35</v>
      </c>
      <c r="C124">
        <v>70</v>
      </c>
      <c r="D124">
        <v>16</v>
      </c>
      <c r="E124" t="s">
        <v>90</v>
      </c>
      <c r="F124" t="s">
        <v>595</v>
      </c>
    </row>
    <row r="125" spans="1:6" x14ac:dyDescent="0.2">
      <c r="A125" t="s">
        <v>920</v>
      </c>
      <c r="B125">
        <v>202</v>
      </c>
      <c r="C125">
        <v>313</v>
      </c>
      <c r="D125">
        <v>67</v>
      </c>
      <c r="E125" t="s">
        <v>109</v>
      </c>
      <c r="F125" t="s">
        <v>587</v>
      </c>
    </row>
    <row r="126" spans="1:6" x14ac:dyDescent="0.2">
      <c r="A126" t="s">
        <v>921</v>
      </c>
      <c r="B126">
        <v>296</v>
      </c>
      <c r="C126">
        <v>540</v>
      </c>
      <c r="D126">
        <v>58</v>
      </c>
      <c r="F126" t="s">
        <v>589</v>
      </c>
    </row>
    <row r="127" spans="1:6" x14ac:dyDescent="0.2">
      <c r="A127" t="s">
        <v>922</v>
      </c>
      <c r="B127">
        <v>77</v>
      </c>
      <c r="C127">
        <v>91</v>
      </c>
      <c r="D127">
        <v>23</v>
      </c>
      <c r="E127" t="s">
        <v>70</v>
      </c>
      <c r="F127" t="s">
        <v>216</v>
      </c>
    </row>
    <row r="128" spans="1:6" x14ac:dyDescent="0.2">
      <c r="A128" t="s">
        <v>923</v>
      </c>
      <c r="B128">
        <v>34</v>
      </c>
      <c r="C128">
        <v>55</v>
      </c>
      <c r="D128">
        <v>28</v>
      </c>
      <c r="E128" t="s">
        <v>109</v>
      </c>
      <c r="F128" t="s">
        <v>127</v>
      </c>
    </row>
    <row r="129" spans="1:6" x14ac:dyDescent="0.2">
      <c r="A129" t="s">
        <v>924</v>
      </c>
      <c r="B129">
        <v>85</v>
      </c>
      <c r="C129">
        <v>152</v>
      </c>
      <c r="D129">
        <v>46</v>
      </c>
      <c r="E129" t="s">
        <v>109</v>
      </c>
      <c r="F129" t="s">
        <v>620</v>
      </c>
    </row>
    <row r="130" spans="1:6" x14ac:dyDescent="0.2">
      <c r="A130" t="s">
        <v>925</v>
      </c>
      <c r="B130">
        <v>44</v>
      </c>
      <c r="C130">
        <v>60</v>
      </c>
      <c r="D130">
        <v>29</v>
      </c>
      <c r="E130" t="s">
        <v>90</v>
      </c>
      <c r="F130" t="s">
        <v>711</v>
      </c>
    </row>
    <row r="131" spans="1:6" x14ac:dyDescent="0.2">
      <c r="A131" t="s">
        <v>926</v>
      </c>
      <c r="B131">
        <v>23</v>
      </c>
      <c r="C131">
        <v>25</v>
      </c>
      <c r="D131">
        <v>19</v>
      </c>
      <c r="E131" t="s">
        <v>90</v>
      </c>
      <c r="F131" t="s">
        <v>513</v>
      </c>
    </row>
    <row r="132" spans="1:6" x14ac:dyDescent="0.2">
      <c r="A132" t="s">
        <v>927</v>
      </c>
      <c r="B132">
        <v>66</v>
      </c>
      <c r="C132">
        <v>80</v>
      </c>
      <c r="D132">
        <v>34</v>
      </c>
      <c r="F132"/>
    </row>
    <row r="133" spans="1:6" x14ac:dyDescent="0.2">
      <c r="A133" t="s">
        <v>928</v>
      </c>
      <c r="B133">
        <v>145</v>
      </c>
      <c r="C133">
        <v>189</v>
      </c>
      <c r="D133">
        <v>68</v>
      </c>
      <c r="E133" t="s">
        <v>90</v>
      </c>
      <c r="F133" t="s">
        <v>420</v>
      </c>
    </row>
    <row r="134" spans="1:6" x14ac:dyDescent="0.2">
      <c r="A134" t="s">
        <v>929</v>
      </c>
      <c r="B134">
        <v>108</v>
      </c>
      <c r="C134">
        <v>133</v>
      </c>
      <c r="D134">
        <v>52</v>
      </c>
      <c r="E134" t="s">
        <v>90</v>
      </c>
      <c r="F134" t="s">
        <v>157</v>
      </c>
    </row>
    <row r="135" spans="1:6" x14ac:dyDescent="0.2">
      <c r="A135" t="s">
        <v>930</v>
      </c>
      <c r="B135">
        <v>44</v>
      </c>
      <c r="C135">
        <v>51</v>
      </c>
      <c r="D135">
        <v>29</v>
      </c>
      <c r="F135" t="s">
        <v>162</v>
      </c>
    </row>
    <row r="136" spans="1:6" x14ac:dyDescent="0.2">
      <c r="A136" t="s">
        <v>931</v>
      </c>
      <c r="B136">
        <v>23</v>
      </c>
      <c r="C136">
        <v>26</v>
      </c>
      <c r="D136">
        <v>23</v>
      </c>
      <c r="E136" t="s">
        <v>90</v>
      </c>
      <c r="F136" t="s">
        <v>102</v>
      </c>
    </row>
    <row r="137" spans="1:6" x14ac:dyDescent="0.2">
      <c r="A137" t="s">
        <v>932</v>
      </c>
      <c r="B137">
        <v>66</v>
      </c>
      <c r="C137">
        <v>90</v>
      </c>
      <c r="D137">
        <v>55</v>
      </c>
      <c r="E137" t="s">
        <v>90</v>
      </c>
      <c r="F137" t="s">
        <v>102</v>
      </c>
    </row>
    <row r="138" spans="1:6" x14ac:dyDescent="0.2">
      <c r="A138" t="s">
        <v>933</v>
      </c>
      <c r="B138">
        <v>115</v>
      </c>
      <c r="C138">
        <v>194</v>
      </c>
      <c r="D138">
        <v>78</v>
      </c>
      <c r="E138" t="s">
        <v>109</v>
      </c>
      <c r="F138" t="s">
        <v>153</v>
      </c>
    </row>
    <row r="139" spans="1:6" x14ac:dyDescent="0.2">
      <c r="A139" t="s">
        <v>934</v>
      </c>
      <c r="B139">
        <v>32</v>
      </c>
      <c r="C139">
        <v>44</v>
      </c>
      <c r="D139">
        <v>25</v>
      </c>
      <c r="E139" t="s">
        <v>70</v>
      </c>
      <c r="F139" t="s">
        <v>685</v>
      </c>
    </row>
    <row r="140" spans="1:6" x14ac:dyDescent="0.2">
      <c r="A140" t="s">
        <v>935</v>
      </c>
      <c r="B140">
        <v>30</v>
      </c>
      <c r="C140">
        <v>34</v>
      </c>
      <c r="D140">
        <v>22</v>
      </c>
      <c r="F140"/>
    </row>
    <row r="141" spans="1:6" x14ac:dyDescent="0.2">
      <c r="A141" t="s">
        <v>936</v>
      </c>
      <c r="B141">
        <v>40</v>
      </c>
      <c r="C141">
        <v>44</v>
      </c>
      <c r="D141">
        <v>31</v>
      </c>
      <c r="E141" t="s">
        <v>70</v>
      </c>
      <c r="F141" t="s">
        <v>728</v>
      </c>
    </row>
    <row r="142" spans="1:6" x14ac:dyDescent="0.2">
      <c r="A142" t="s">
        <v>937</v>
      </c>
      <c r="B142">
        <v>9</v>
      </c>
      <c r="C142">
        <v>9</v>
      </c>
      <c r="D142">
        <v>7</v>
      </c>
      <c r="E142" t="s">
        <v>109</v>
      </c>
      <c r="F142" t="s">
        <v>283</v>
      </c>
    </row>
    <row r="143" spans="1:6" x14ac:dyDescent="0.2">
      <c r="A143" t="s">
        <v>938</v>
      </c>
      <c r="B143">
        <v>21</v>
      </c>
      <c r="C143">
        <v>25</v>
      </c>
      <c r="D143">
        <v>16</v>
      </c>
      <c r="E143" t="s">
        <v>90</v>
      </c>
      <c r="F143" t="s">
        <v>401</v>
      </c>
    </row>
    <row r="144" spans="1:6" x14ac:dyDescent="0.2">
      <c r="A144" t="s">
        <v>939</v>
      </c>
      <c r="B144">
        <v>110</v>
      </c>
      <c r="C144">
        <v>137</v>
      </c>
      <c r="D144">
        <v>101</v>
      </c>
      <c r="F144"/>
    </row>
    <row r="145" spans="1:6" x14ac:dyDescent="0.2">
      <c r="A145" t="s">
        <v>940</v>
      </c>
      <c r="B145">
        <v>208</v>
      </c>
      <c r="C145">
        <v>271</v>
      </c>
      <c r="D145">
        <v>78</v>
      </c>
      <c r="E145" t="s">
        <v>70</v>
      </c>
      <c r="F145" t="s">
        <v>689</v>
      </c>
    </row>
    <row r="146" spans="1:6" x14ac:dyDescent="0.2">
      <c r="A146" t="s">
        <v>941</v>
      </c>
      <c r="B146">
        <v>35</v>
      </c>
      <c r="C146">
        <v>66</v>
      </c>
      <c r="D146">
        <v>31</v>
      </c>
      <c r="F146" t="s">
        <v>446</v>
      </c>
    </row>
    <row r="147" spans="1:6" x14ac:dyDescent="0.2">
      <c r="A147" t="s">
        <v>942</v>
      </c>
      <c r="B147">
        <v>43</v>
      </c>
      <c r="C147">
        <v>47</v>
      </c>
      <c r="D147">
        <v>27</v>
      </c>
      <c r="F147" t="s">
        <v>450</v>
      </c>
    </row>
    <row r="148" spans="1:6" x14ac:dyDescent="0.2">
      <c r="A148" t="s">
        <v>943</v>
      </c>
      <c r="B148">
        <v>88</v>
      </c>
      <c r="C148">
        <v>89</v>
      </c>
      <c r="D148">
        <v>66</v>
      </c>
      <c r="E148" t="s">
        <v>90</v>
      </c>
      <c r="F148"/>
    </row>
    <row r="149" spans="1:6" x14ac:dyDescent="0.2">
      <c r="A149" t="s">
        <v>944</v>
      </c>
      <c r="B149">
        <v>55</v>
      </c>
      <c r="C149">
        <v>58</v>
      </c>
      <c r="D149">
        <v>42</v>
      </c>
      <c r="F149" t="s">
        <v>458</v>
      </c>
    </row>
    <row r="150" spans="1:6" x14ac:dyDescent="0.2">
      <c r="A150" t="s">
        <v>945</v>
      </c>
      <c r="B150">
        <v>20</v>
      </c>
      <c r="C150">
        <v>21</v>
      </c>
      <c r="D150">
        <v>16</v>
      </c>
      <c r="E150" t="s">
        <v>109</v>
      </c>
      <c r="F150" t="s">
        <v>731</v>
      </c>
    </row>
    <row r="151" spans="1:6" x14ac:dyDescent="0.2">
      <c r="A151" t="s">
        <v>946</v>
      </c>
      <c r="B151">
        <v>228</v>
      </c>
      <c r="C151">
        <v>1068</v>
      </c>
      <c r="D151">
        <v>209</v>
      </c>
      <c r="E151" t="s">
        <v>90</v>
      </c>
      <c r="F151" t="s">
        <v>194</v>
      </c>
    </row>
    <row r="152" spans="1:6" x14ac:dyDescent="0.2">
      <c r="A152" t="s">
        <v>947</v>
      </c>
      <c r="B152">
        <v>45</v>
      </c>
      <c r="C152">
        <v>45</v>
      </c>
      <c r="D152">
        <v>33</v>
      </c>
      <c r="E152" t="s">
        <v>109</v>
      </c>
      <c r="F152" t="s">
        <v>123</v>
      </c>
    </row>
    <row r="153" spans="1:6" x14ac:dyDescent="0.2">
      <c r="A153" t="s">
        <v>948</v>
      </c>
      <c r="B153">
        <v>135</v>
      </c>
      <c r="C153">
        <v>157</v>
      </c>
      <c r="D153">
        <v>55</v>
      </c>
      <c r="F153" t="s">
        <v>475</v>
      </c>
    </row>
    <row r="154" spans="1:6" x14ac:dyDescent="0.2">
      <c r="A154" t="s">
        <v>949</v>
      </c>
      <c r="B154">
        <v>30</v>
      </c>
      <c r="C154">
        <v>51</v>
      </c>
      <c r="D154">
        <v>25</v>
      </c>
      <c r="E154" t="s">
        <v>90</v>
      </c>
      <c r="F154" t="s">
        <v>188</v>
      </c>
    </row>
    <row r="155" spans="1:6" x14ac:dyDescent="0.2">
      <c r="A155" t="s">
        <v>950</v>
      </c>
      <c r="B155">
        <v>106</v>
      </c>
      <c r="C155">
        <v>176</v>
      </c>
      <c r="D155">
        <v>57</v>
      </c>
      <c r="E155" t="s">
        <v>109</v>
      </c>
      <c r="F155" t="s">
        <v>332</v>
      </c>
    </row>
    <row r="156" spans="1:6" x14ac:dyDescent="0.2">
      <c r="A156" t="s">
        <v>951</v>
      </c>
      <c r="B156">
        <v>79</v>
      </c>
      <c r="C156">
        <v>118</v>
      </c>
      <c r="D156">
        <v>53</v>
      </c>
      <c r="E156" t="s">
        <v>109</v>
      </c>
      <c r="F156" t="s">
        <v>571</v>
      </c>
    </row>
    <row r="157" spans="1:6" x14ac:dyDescent="0.2">
      <c r="A157" t="s">
        <v>952</v>
      </c>
      <c r="B157">
        <v>191</v>
      </c>
      <c r="C157">
        <v>248</v>
      </c>
      <c r="D157">
        <v>134</v>
      </c>
      <c r="E157" t="s">
        <v>109</v>
      </c>
      <c r="F157" t="s">
        <v>743</v>
      </c>
    </row>
    <row r="158" spans="1:6" x14ac:dyDescent="0.2">
      <c r="A158" t="s">
        <v>953</v>
      </c>
      <c r="B158">
        <v>124</v>
      </c>
      <c r="C158">
        <v>124</v>
      </c>
      <c r="D158">
        <v>41</v>
      </c>
      <c r="E158" t="s">
        <v>109</v>
      </c>
      <c r="F158" t="s">
        <v>233</v>
      </c>
    </row>
    <row r="159" spans="1:6" x14ac:dyDescent="0.2">
      <c r="A159" t="s">
        <v>954</v>
      </c>
      <c r="B159">
        <v>102</v>
      </c>
      <c r="C159">
        <v>102</v>
      </c>
      <c r="D159">
        <v>67</v>
      </c>
      <c r="E159" t="s">
        <v>90</v>
      </c>
      <c r="F159" t="s">
        <v>550</v>
      </c>
    </row>
    <row r="160" spans="1:6" x14ac:dyDescent="0.2">
      <c r="A160" t="s">
        <v>955</v>
      </c>
      <c r="B160">
        <v>257</v>
      </c>
      <c r="C160">
        <v>293</v>
      </c>
      <c r="D160">
        <v>178</v>
      </c>
      <c r="E160" t="s">
        <v>90</v>
      </c>
      <c r="F160" t="s">
        <v>550</v>
      </c>
    </row>
    <row r="161" spans="1:6" x14ac:dyDescent="0.2">
      <c r="A161" t="s">
        <v>956</v>
      </c>
      <c r="B161">
        <v>86</v>
      </c>
      <c r="C161">
        <v>129</v>
      </c>
      <c r="D161">
        <v>65</v>
      </c>
      <c r="E161" t="s">
        <v>90</v>
      </c>
      <c r="F161" t="s">
        <v>555</v>
      </c>
    </row>
    <row r="162" spans="1:6" x14ac:dyDescent="0.2">
      <c r="A162" t="s">
        <v>957</v>
      </c>
      <c r="E162" t="s">
        <v>90</v>
      </c>
      <c r="F162" t="s">
        <v>562</v>
      </c>
    </row>
    <row r="163" spans="1:6" x14ac:dyDescent="0.2">
      <c r="A163" t="s">
        <v>958</v>
      </c>
      <c r="B163">
        <v>13</v>
      </c>
      <c r="C163">
        <v>13</v>
      </c>
      <c r="D163">
        <v>8</v>
      </c>
      <c r="E163" t="s">
        <v>70</v>
      </c>
      <c r="F163" t="s">
        <v>144</v>
      </c>
    </row>
    <row r="164" spans="1:6" x14ac:dyDescent="0.2">
      <c r="A164" t="s">
        <v>959</v>
      </c>
      <c r="B164">
        <v>28</v>
      </c>
      <c r="C164">
        <v>36</v>
      </c>
      <c r="D164">
        <v>18</v>
      </c>
      <c r="E164" t="s">
        <v>109</v>
      </c>
      <c r="F164"/>
    </row>
    <row r="165" spans="1:6" x14ac:dyDescent="0.2">
      <c r="A165" t="s">
        <v>960</v>
      </c>
      <c r="B165">
        <v>37</v>
      </c>
      <c r="C165">
        <v>48</v>
      </c>
      <c r="D165">
        <v>24</v>
      </c>
      <c r="E165" t="s">
        <v>109</v>
      </c>
      <c r="F165" t="s">
        <v>334</v>
      </c>
    </row>
    <row r="166" spans="1:6" x14ac:dyDescent="0.2">
      <c r="A166" t="s">
        <v>961</v>
      </c>
      <c r="B166">
        <v>100</v>
      </c>
      <c r="C166">
        <v>112</v>
      </c>
      <c r="D166">
        <v>70</v>
      </c>
      <c r="E166" t="s">
        <v>109</v>
      </c>
      <c r="F166" t="s">
        <v>305</v>
      </c>
    </row>
    <row r="167" spans="1:6" x14ac:dyDescent="0.2">
      <c r="A167" t="s">
        <v>962</v>
      </c>
      <c r="B167">
        <v>60</v>
      </c>
      <c r="C167">
        <v>211</v>
      </c>
      <c r="D167">
        <v>43</v>
      </c>
      <c r="E167" t="s">
        <v>70</v>
      </c>
      <c r="F167" t="s">
        <v>612</v>
      </c>
    </row>
    <row r="168" spans="1:6" x14ac:dyDescent="0.2">
      <c r="A168" t="s">
        <v>963</v>
      </c>
      <c r="B168">
        <v>32</v>
      </c>
      <c r="C168">
        <v>40</v>
      </c>
      <c r="D168">
        <v>23</v>
      </c>
      <c r="E168" t="s">
        <v>109</v>
      </c>
      <c r="F168" t="s">
        <v>361</v>
      </c>
    </row>
    <row r="169" spans="1:6" x14ac:dyDescent="0.2">
      <c r="A169" t="s">
        <v>964</v>
      </c>
      <c r="B169">
        <v>44</v>
      </c>
      <c r="C169">
        <v>75</v>
      </c>
      <c r="D169">
        <v>25</v>
      </c>
      <c r="E169" t="s">
        <v>109</v>
      </c>
      <c r="F169" t="s">
        <v>706</v>
      </c>
    </row>
    <row r="170" spans="1:6" x14ac:dyDescent="0.2">
      <c r="A170" t="s">
        <v>965</v>
      </c>
      <c r="B170">
        <v>20</v>
      </c>
      <c r="C170">
        <v>20</v>
      </c>
      <c r="D170">
        <v>17</v>
      </c>
      <c r="E170" t="s">
        <v>109</v>
      </c>
      <c r="F170" t="s">
        <v>557</v>
      </c>
    </row>
    <row r="171" spans="1:6" x14ac:dyDescent="0.2">
      <c r="A171" t="s">
        <v>966</v>
      </c>
      <c r="B171">
        <v>205</v>
      </c>
      <c r="C171">
        <v>266</v>
      </c>
      <c r="D171">
        <v>77</v>
      </c>
      <c r="F171"/>
    </row>
    <row r="172" spans="1:6" x14ac:dyDescent="0.2">
      <c r="A172" t="s">
        <v>967</v>
      </c>
      <c r="B172">
        <v>44</v>
      </c>
      <c r="C172">
        <v>68</v>
      </c>
      <c r="D172">
        <v>27</v>
      </c>
      <c r="E172" t="s">
        <v>90</v>
      </c>
      <c r="F172"/>
    </row>
    <row r="173" spans="1:6" x14ac:dyDescent="0.2">
      <c r="A173" t="s">
        <v>968</v>
      </c>
      <c r="E173" t="s">
        <v>109</v>
      </c>
      <c r="F173" t="s">
        <v>223</v>
      </c>
    </row>
    <row r="174" spans="1:6" x14ac:dyDescent="0.2">
      <c r="A174" t="s">
        <v>969</v>
      </c>
      <c r="B174">
        <v>170</v>
      </c>
      <c r="C174">
        <v>189</v>
      </c>
      <c r="D174">
        <v>69</v>
      </c>
      <c r="E174" t="s">
        <v>90</v>
      </c>
      <c r="F174" t="s">
        <v>439</v>
      </c>
    </row>
    <row r="175" spans="1:6" x14ac:dyDescent="0.2">
      <c r="A175" t="s">
        <v>970</v>
      </c>
      <c r="B175">
        <v>113</v>
      </c>
      <c r="C175">
        <v>161</v>
      </c>
      <c r="D175">
        <v>89</v>
      </c>
      <c r="E175" t="s">
        <v>90</v>
      </c>
      <c r="F175" t="s">
        <v>617</v>
      </c>
    </row>
    <row r="176" spans="1:6" x14ac:dyDescent="0.2">
      <c r="A176" t="s">
        <v>971</v>
      </c>
      <c r="B176">
        <v>47</v>
      </c>
      <c r="C176">
        <v>68</v>
      </c>
      <c r="D176">
        <v>34</v>
      </c>
      <c r="E176" t="s">
        <v>90</v>
      </c>
      <c r="F176" t="s">
        <v>228</v>
      </c>
    </row>
    <row r="177" spans="1:6" x14ac:dyDescent="0.2">
      <c r="A177" t="s">
        <v>972</v>
      </c>
      <c r="B177">
        <v>25</v>
      </c>
      <c r="C177">
        <v>32</v>
      </c>
      <c r="D177">
        <v>25</v>
      </c>
      <c r="E177" t="s">
        <v>109</v>
      </c>
      <c r="F177" t="s">
        <v>404</v>
      </c>
    </row>
    <row r="178" spans="1:6" x14ac:dyDescent="0.2">
      <c r="A178" t="s">
        <v>973</v>
      </c>
      <c r="B178">
        <v>61</v>
      </c>
      <c r="C178">
        <v>73</v>
      </c>
      <c r="D178">
        <v>46</v>
      </c>
      <c r="E178" t="s">
        <v>109</v>
      </c>
      <c r="F178" t="s">
        <v>442</v>
      </c>
    </row>
    <row r="179" spans="1:6" x14ac:dyDescent="0.2">
      <c r="A179" t="s">
        <v>974</v>
      </c>
      <c r="B179">
        <v>70</v>
      </c>
      <c r="C179">
        <v>74</v>
      </c>
      <c r="D179">
        <v>58</v>
      </c>
      <c r="E179" t="s">
        <v>109</v>
      </c>
      <c r="F179" t="s">
        <v>390</v>
      </c>
    </row>
    <row r="180" spans="1:6" x14ac:dyDescent="0.2">
      <c r="A180" t="s">
        <v>975</v>
      </c>
      <c r="B180">
        <v>64</v>
      </c>
      <c r="C180">
        <v>77</v>
      </c>
      <c r="D180">
        <v>58</v>
      </c>
      <c r="F180"/>
    </row>
    <row r="181" spans="1:6" x14ac:dyDescent="0.2">
      <c r="A181" t="s">
        <v>976</v>
      </c>
      <c r="B181">
        <v>31</v>
      </c>
      <c r="C181">
        <v>40</v>
      </c>
      <c r="E181" t="s">
        <v>70</v>
      </c>
      <c r="F181" t="s">
        <v>539</v>
      </c>
    </row>
    <row r="182" spans="1:6" x14ac:dyDescent="0.2">
      <c r="A182" t="s">
        <v>977</v>
      </c>
      <c r="B182">
        <v>47</v>
      </c>
      <c r="C182">
        <v>50</v>
      </c>
      <c r="D182">
        <v>29</v>
      </c>
      <c r="F182"/>
    </row>
    <row r="183" spans="1:6" x14ac:dyDescent="0.2">
      <c r="A183" t="s">
        <v>978</v>
      </c>
      <c r="B183">
        <v>21</v>
      </c>
      <c r="C183">
        <v>21</v>
      </c>
      <c r="D183">
        <v>16</v>
      </c>
      <c r="F183"/>
    </row>
    <row r="184" spans="1:6" x14ac:dyDescent="0.2">
      <c r="A184" t="s">
        <v>979</v>
      </c>
      <c r="B184">
        <v>31</v>
      </c>
      <c r="C184">
        <v>41</v>
      </c>
      <c r="D184">
        <v>23</v>
      </c>
      <c r="F184"/>
    </row>
    <row r="185" spans="1:6" x14ac:dyDescent="0.2">
      <c r="A185" t="s">
        <v>980</v>
      </c>
      <c r="B185">
        <v>93</v>
      </c>
      <c r="C185">
        <v>95</v>
      </c>
      <c r="D185">
        <v>55</v>
      </c>
      <c r="F185"/>
    </row>
    <row r="186" spans="1:6" x14ac:dyDescent="0.2">
      <c r="A186" t="s">
        <v>981</v>
      </c>
      <c r="B186">
        <v>46</v>
      </c>
      <c r="C186">
        <v>51</v>
      </c>
      <c r="D186">
        <v>20</v>
      </c>
      <c r="F186"/>
    </row>
    <row r="187" spans="1:6" x14ac:dyDescent="0.2">
      <c r="A187" t="s">
        <v>982</v>
      </c>
      <c r="B187">
        <v>163</v>
      </c>
      <c r="C187">
        <v>174</v>
      </c>
      <c r="D187">
        <v>55</v>
      </c>
      <c r="F187"/>
    </row>
    <row r="188" spans="1:6" x14ac:dyDescent="0.2">
      <c r="A188" t="s">
        <v>983</v>
      </c>
      <c r="B188">
        <v>163</v>
      </c>
      <c r="C188">
        <v>182</v>
      </c>
      <c r="D188">
        <v>52</v>
      </c>
      <c r="F188"/>
    </row>
    <row r="189" spans="1:6" x14ac:dyDescent="0.2">
      <c r="A189" t="s">
        <v>984</v>
      </c>
      <c r="B189">
        <v>88</v>
      </c>
      <c r="C189">
        <v>96</v>
      </c>
      <c r="D189">
        <v>28</v>
      </c>
      <c r="F189"/>
    </row>
    <row r="190" spans="1:6" x14ac:dyDescent="0.2">
      <c r="A190" t="s">
        <v>985</v>
      </c>
      <c r="B190">
        <v>42</v>
      </c>
      <c r="C190">
        <v>49</v>
      </c>
      <c r="D190">
        <v>31</v>
      </c>
      <c r="F190"/>
    </row>
    <row r="191" spans="1:6" x14ac:dyDescent="0.2">
      <c r="A191" t="s">
        <v>986</v>
      </c>
      <c r="B191">
        <v>75</v>
      </c>
      <c r="C191">
        <v>101</v>
      </c>
      <c r="D191">
        <v>32</v>
      </c>
      <c r="F191"/>
    </row>
    <row r="192" spans="1:6" x14ac:dyDescent="0.2">
      <c r="A192" t="s">
        <v>987</v>
      </c>
      <c r="B192">
        <v>16</v>
      </c>
      <c r="C192">
        <v>39</v>
      </c>
      <c r="D192">
        <v>12</v>
      </c>
      <c r="E192" t="s">
        <v>33</v>
      </c>
      <c r="F192"/>
    </row>
    <row r="193" spans="1:6" x14ac:dyDescent="0.2">
      <c r="A193" t="s">
        <v>988</v>
      </c>
      <c r="B193">
        <v>50</v>
      </c>
      <c r="C193">
        <v>61</v>
      </c>
      <c r="D193">
        <v>35</v>
      </c>
      <c r="F193"/>
    </row>
    <row r="194" spans="1:6" x14ac:dyDescent="0.2">
      <c r="A194" t="s">
        <v>989</v>
      </c>
      <c r="B194">
        <v>389</v>
      </c>
      <c r="C194">
        <v>604</v>
      </c>
      <c r="D194">
        <v>140</v>
      </c>
      <c r="F194"/>
    </row>
    <row r="195" spans="1:6" x14ac:dyDescent="0.2">
      <c r="A195" t="s">
        <v>990</v>
      </c>
      <c r="B195">
        <v>518</v>
      </c>
      <c r="C195">
        <v>624</v>
      </c>
      <c r="D195">
        <v>166</v>
      </c>
      <c r="F195"/>
    </row>
    <row r="196" spans="1:6" x14ac:dyDescent="0.2">
      <c r="A196" t="s">
        <v>991</v>
      </c>
      <c r="B196">
        <v>63</v>
      </c>
      <c r="C196">
        <v>67</v>
      </c>
      <c r="D196">
        <v>49</v>
      </c>
      <c r="F196"/>
    </row>
    <row r="197" spans="1:6" x14ac:dyDescent="0.2">
      <c r="A197" t="s">
        <v>992</v>
      </c>
      <c r="B197">
        <v>47</v>
      </c>
      <c r="C197">
        <v>66</v>
      </c>
      <c r="D197">
        <v>38</v>
      </c>
      <c r="F197"/>
    </row>
    <row r="198" spans="1:6" x14ac:dyDescent="0.2">
      <c r="A198" t="s">
        <v>993</v>
      </c>
      <c r="B198">
        <v>38</v>
      </c>
      <c r="C198">
        <v>38</v>
      </c>
      <c r="D198">
        <v>36</v>
      </c>
      <c r="F198"/>
    </row>
    <row r="199" spans="1:6" x14ac:dyDescent="0.2">
      <c r="A199" t="s">
        <v>994</v>
      </c>
      <c r="B199">
        <v>17</v>
      </c>
      <c r="C199">
        <v>17</v>
      </c>
      <c r="D199">
        <v>17</v>
      </c>
      <c r="F199"/>
    </row>
    <row r="200" spans="1:6" x14ac:dyDescent="0.2">
      <c r="A200" t="s">
        <v>995</v>
      </c>
      <c r="B200">
        <v>81</v>
      </c>
      <c r="C200">
        <v>102</v>
      </c>
      <c r="D200">
        <v>70</v>
      </c>
      <c r="F200"/>
    </row>
    <row r="201" spans="1:6" x14ac:dyDescent="0.2">
      <c r="A201" t="s">
        <v>996</v>
      </c>
      <c r="B201">
        <v>70</v>
      </c>
      <c r="C201">
        <v>82</v>
      </c>
      <c r="D201">
        <v>39</v>
      </c>
      <c r="F201"/>
    </row>
    <row r="202" spans="1:6" x14ac:dyDescent="0.2">
      <c r="A202" t="s">
        <v>997</v>
      </c>
      <c r="B202">
        <v>34</v>
      </c>
      <c r="C202">
        <v>42</v>
      </c>
      <c r="D202">
        <v>26</v>
      </c>
      <c r="F202"/>
    </row>
    <row r="203" spans="1:6" x14ac:dyDescent="0.2">
      <c r="A203" t="s">
        <v>998</v>
      </c>
      <c r="B203">
        <v>0</v>
      </c>
      <c r="C203">
        <v>0</v>
      </c>
      <c r="D203">
        <v>0</v>
      </c>
      <c r="F203"/>
    </row>
    <row r="204" spans="1:6" x14ac:dyDescent="0.2">
      <c r="A204" t="s">
        <v>999</v>
      </c>
      <c r="B204">
        <v>35</v>
      </c>
      <c r="C204">
        <v>53</v>
      </c>
      <c r="D204">
        <v>23</v>
      </c>
      <c r="F204"/>
    </row>
    <row r="205" spans="1:6" x14ac:dyDescent="0.2">
      <c r="A205" t="s">
        <v>1000</v>
      </c>
      <c r="B205">
        <v>98</v>
      </c>
      <c r="C205">
        <v>110</v>
      </c>
      <c r="D205">
        <v>60</v>
      </c>
      <c r="F205"/>
    </row>
    <row r="206" spans="1:6" x14ac:dyDescent="0.2">
      <c r="A206" t="s">
        <v>1001</v>
      </c>
      <c r="B206">
        <v>39</v>
      </c>
      <c r="C206">
        <v>43</v>
      </c>
      <c r="D206">
        <v>25</v>
      </c>
      <c r="F206"/>
    </row>
    <row r="207" spans="1:6" x14ac:dyDescent="0.2">
      <c r="A207" t="s">
        <v>1002</v>
      </c>
      <c r="F207"/>
    </row>
    <row r="208" spans="1:6" x14ac:dyDescent="0.2">
      <c r="A208" t="s">
        <v>1003</v>
      </c>
      <c r="B208">
        <v>7</v>
      </c>
      <c r="C208">
        <v>7</v>
      </c>
      <c r="D208">
        <v>6</v>
      </c>
      <c r="F208"/>
    </row>
    <row r="209" spans="1:6" x14ac:dyDescent="0.2">
      <c r="A209" t="s">
        <v>1004</v>
      </c>
      <c r="B209">
        <v>26</v>
      </c>
      <c r="C209">
        <v>26</v>
      </c>
      <c r="D209">
        <v>18</v>
      </c>
      <c r="F209"/>
    </row>
    <row r="210" spans="1:6" x14ac:dyDescent="0.2">
      <c r="A210" t="s">
        <v>1005</v>
      </c>
      <c r="B210">
        <v>55</v>
      </c>
      <c r="C210">
        <v>59</v>
      </c>
      <c r="D210">
        <v>36</v>
      </c>
      <c r="F210"/>
    </row>
    <row r="211" spans="1:6" x14ac:dyDescent="0.2">
      <c r="A211" t="s">
        <v>1006</v>
      </c>
      <c r="B211">
        <v>85</v>
      </c>
      <c r="C211">
        <v>131</v>
      </c>
      <c r="D211">
        <v>38</v>
      </c>
      <c r="F211"/>
    </row>
    <row r="212" spans="1:6" x14ac:dyDescent="0.2">
      <c r="A212" t="s">
        <v>1007</v>
      </c>
      <c r="B212">
        <v>36</v>
      </c>
      <c r="C212">
        <v>66</v>
      </c>
      <c r="D212">
        <v>12</v>
      </c>
      <c r="F212"/>
    </row>
    <row r="213" spans="1:6" x14ac:dyDescent="0.2">
      <c r="A213" t="s">
        <v>1008</v>
      </c>
      <c r="B213">
        <v>308</v>
      </c>
      <c r="C213">
        <v>1242</v>
      </c>
      <c r="D213">
        <v>303</v>
      </c>
      <c r="F213"/>
    </row>
    <row r="214" spans="1:6" x14ac:dyDescent="0.2">
      <c r="B214" s="6"/>
      <c r="C214" s="6"/>
      <c r="D214" s="6"/>
    </row>
    <row r="215" spans="1:6" x14ac:dyDescent="0.2">
      <c r="B215" s="10"/>
      <c r="C215" s="10"/>
      <c r="D215" s="10"/>
    </row>
    <row r="216" spans="1:6" x14ac:dyDescent="0.2">
      <c r="B216" s="6"/>
      <c r="C216" s="6"/>
      <c r="D216" s="6"/>
    </row>
    <row r="217" spans="1:6" x14ac:dyDescent="0.2">
      <c r="B217" s="6"/>
      <c r="C217" s="6"/>
      <c r="D217" s="6"/>
    </row>
    <row r="218" spans="1:6" x14ac:dyDescent="0.2">
      <c r="B218" s="6"/>
      <c r="C218" s="6"/>
      <c r="D218" s="6"/>
    </row>
    <row r="219" spans="1:6" x14ac:dyDescent="0.2">
      <c r="B219" s="6"/>
      <c r="C219" s="6"/>
      <c r="D219" s="10"/>
    </row>
    <row r="220" spans="1:6" x14ac:dyDescent="0.2">
      <c r="B220" s="6"/>
      <c r="C220" s="6"/>
      <c r="D220" s="6"/>
    </row>
    <row r="221" spans="1:6" x14ac:dyDescent="0.2">
      <c r="B221" s="6"/>
      <c r="C221" s="6"/>
      <c r="D221" s="6"/>
    </row>
  </sheetData>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099F-5800-2642-BD9A-6BDE0B8A19BE}">
  <dimension ref="A1:K221"/>
  <sheetViews>
    <sheetView zoomScale="67" workbookViewId="0">
      <pane ySplit="1" topLeftCell="A2" activePane="bottomLeft" state="frozen"/>
      <selection activeCell="C15" sqref="C15"/>
      <selection pane="bottomLeft" activeCell="A2" sqref="A2:A213"/>
    </sheetView>
  </sheetViews>
  <sheetFormatPr baseColWidth="10" defaultRowHeight="16" x14ac:dyDescent="0.2"/>
  <cols>
    <col min="1" max="1" width="22.5" customWidth="1"/>
    <col min="9" max="9" width="23.5" customWidth="1"/>
    <col min="10" max="10" width="19.5" customWidth="1"/>
    <col min="11" max="11" width="20" customWidth="1"/>
  </cols>
  <sheetData>
    <row r="1" spans="1:11" ht="80" x14ac:dyDescent="0.2">
      <c r="A1" s="1" t="s">
        <v>2</v>
      </c>
      <c r="B1" s="1" t="s">
        <v>19</v>
      </c>
      <c r="C1" s="1" t="s">
        <v>20</v>
      </c>
      <c r="D1" s="1" t="s">
        <v>21</v>
      </c>
      <c r="E1" s="1" t="s">
        <v>22</v>
      </c>
      <c r="F1" s="1" t="s">
        <v>23</v>
      </c>
      <c r="G1" s="1" t="s">
        <v>24</v>
      </c>
      <c r="H1" s="1" t="s">
        <v>25</v>
      </c>
      <c r="I1" s="1" t="s">
        <v>51</v>
      </c>
      <c r="J1" s="1" t="s">
        <v>52</v>
      </c>
      <c r="K1" s="1" t="s">
        <v>53</v>
      </c>
    </row>
    <row r="2" spans="1:11" x14ac:dyDescent="0.2">
      <c r="A2" t="s">
        <v>797</v>
      </c>
    </row>
    <row r="3" spans="1:11" x14ac:dyDescent="0.2">
      <c r="A3" t="s">
        <v>798</v>
      </c>
    </row>
    <row r="4" spans="1:11" x14ac:dyDescent="0.2">
      <c r="A4" t="s">
        <v>799</v>
      </c>
    </row>
    <row r="5" spans="1:11" x14ac:dyDescent="0.2">
      <c r="A5" t="s">
        <v>800</v>
      </c>
      <c r="B5">
        <v>0</v>
      </c>
      <c r="C5">
        <v>10</v>
      </c>
      <c r="E5">
        <v>0</v>
      </c>
      <c r="F5">
        <v>55</v>
      </c>
      <c r="G5">
        <v>0</v>
      </c>
      <c r="H5">
        <v>40</v>
      </c>
    </row>
    <row r="6" spans="1:11" x14ac:dyDescent="0.2">
      <c r="A6" t="s">
        <v>801</v>
      </c>
    </row>
    <row r="7" spans="1:11" x14ac:dyDescent="0.2">
      <c r="A7" t="s">
        <v>802</v>
      </c>
      <c r="B7">
        <v>53</v>
      </c>
      <c r="C7">
        <v>181</v>
      </c>
      <c r="D7">
        <v>18</v>
      </c>
      <c r="E7">
        <v>7</v>
      </c>
      <c r="F7">
        <v>60</v>
      </c>
      <c r="G7">
        <v>50</v>
      </c>
      <c r="H7">
        <v>44</v>
      </c>
      <c r="I7">
        <v>45</v>
      </c>
      <c r="J7">
        <v>22</v>
      </c>
      <c r="K7">
        <v>40</v>
      </c>
    </row>
    <row r="8" spans="1:11" x14ac:dyDescent="0.2">
      <c r="A8" t="s">
        <v>803</v>
      </c>
      <c r="B8">
        <v>35</v>
      </c>
      <c r="C8">
        <v>229</v>
      </c>
      <c r="D8">
        <v>72</v>
      </c>
      <c r="E8">
        <v>2</v>
      </c>
      <c r="F8">
        <v>56</v>
      </c>
      <c r="G8">
        <v>83</v>
      </c>
      <c r="H8">
        <v>23</v>
      </c>
      <c r="I8">
        <v>2</v>
      </c>
      <c r="J8">
        <v>2</v>
      </c>
      <c r="K8">
        <v>2</v>
      </c>
    </row>
    <row r="9" spans="1:11" x14ac:dyDescent="0.2">
      <c r="A9" t="s">
        <v>804</v>
      </c>
      <c r="B9">
        <v>19</v>
      </c>
      <c r="C9">
        <v>86</v>
      </c>
      <c r="D9">
        <v>55</v>
      </c>
      <c r="E9">
        <v>37</v>
      </c>
      <c r="F9">
        <v>48</v>
      </c>
      <c r="G9">
        <v>31</v>
      </c>
      <c r="H9">
        <v>18</v>
      </c>
      <c r="I9">
        <v>57</v>
      </c>
      <c r="J9">
        <v>4</v>
      </c>
      <c r="K9">
        <v>50</v>
      </c>
    </row>
    <row r="10" spans="1:11" x14ac:dyDescent="0.2">
      <c r="A10" t="s">
        <v>805</v>
      </c>
      <c r="C10">
        <v>30</v>
      </c>
    </row>
    <row r="11" spans="1:11" x14ac:dyDescent="0.2">
      <c r="A11" t="s">
        <v>806</v>
      </c>
      <c r="B11">
        <v>15</v>
      </c>
      <c r="C11">
        <v>49</v>
      </c>
      <c r="D11">
        <v>27</v>
      </c>
      <c r="E11">
        <v>0</v>
      </c>
      <c r="F11">
        <v>63</v>
      </c>
      <c r="G11">
        <v>49</v>
      </c>
      <c r="H11">
        <v>45</v>
      </c>
    </row>
    <row r="12" spans="1:11" x14ac:dyDescent="0.2">
      <c r="A12" t="s">
        <v>807</v>
      </c>
      <c r="B12">
        <v>131</v>
      </c>
      <c r="C12">
        <v>526</v>
      </c>
      <c r="D12">
        <v>7</v>
      </c>
      <c r="E12">
        <v>7</v>
      </c>
      <c r="F12">
        <v>68</v>
      </c>
      <c r="G12">
        <v>73</v>
      </c>
      <c r="H12">
        <v>59</v>
      </c>
      <c r="I12">
        <v>96</v>
      </c>
      <c r="K12">
        <v>85</v>
      </c>
    </row>
    <row r="13" spans="1:11" x14ac:dyDescent="0.2">
      <c r="A13" t="s">
        <v>808</v>
      </c>
      <c r="C13">
        <v>599</v>
      </c>
    </row>
    <row r="14" spans="1:11" x14ac:dyDescent="0.2">
      <c r="A14" t="s">
        <v>809</v>
      </c>
      <c r="C14">
        <v>92</v>
      </c>
    </row>
    <row r="15" spans="1:11" x14ac:dyDescent="0.2">
      <c r="A15" t="s">
        <v>810</v>
      </c>
      <c r="B15">
        <v>23</v>
      </c>
      <c r="C15">
        <v>88</v>
      </c>
      <c r="D15">
        <v>18</v>
      </c>
      <c r="E15">
        <v>3</v>
      </c>
      <c r="F15">
        <v>65</v>
      </c>
      <c r="G15">
        <v>56</v>
      </c>
      <c r="H15">
        <v>85</v>
      </c>
      <c r="I15">
        <v>17</v>
      </c>
      <c r="J15">
        <v>0</v>
      </c>
      <c r="K15">
        <v>7</v>
      </c>
    </row>
    <row r="16" spans="1:11" x14ac:dyDescent="0.2">
      <c r="A16" t="s">
        <v>811</v>
      </c>
    </row>
    <row r="17" spans="1:11" x14ac:dyDescent="0.2">
      <c r="A17" t="s">
        <v>812</v>
      </c>
      <c r="B17">
        <v>9</v>
      </c>
      <c r="C17">
        <v>23</v>
      </c>
      <c r="D17">
        <v>0</v>
      </c>
      <c r="E17">
        <v>4</v>
      </c>
      <c r="F17">
        <v>44</v>
      </c>
      <c r="G17">
        <v>87</v>
      </c>
      <c r="H17">
        <v>17</v>
      </c>
      <c r="I17">
        <v>41</v>
      </c>
      <c r="J17">
        <v>0</v>
      </c>
      <c r="K17">
        <v>18</v>
      </c>
    </row>
    <row r="18" spans="1:11" x14ac:dyDescent="0.2">
      <c r="A18" t="s">
        <v>813</v>
      </c>
      <c r="B18">
        <v>55</v>
      </c>
      <c r="C18">
        <v>111</v>
      </c>
      <c r="D18">
        <v>30</v>
      </c>
      <c r="E18">
        <v>40</v>
      </c>
      <c r="F18">
        <v>79</v>
      </c>
      <c r="G18">
        <v>2</v>
      </c>
      <c r="H18">
        <v>9</v>
      </c>
      <c r="I18">
        <v>97</v>
      </c>
      <c r="J18">
        <v>100</v>
      </c>
      <c r="K18">
        <v>0</v>
      </c>
    </row>
    <row r="19" spans="1:11" x14ac:dyDescent="0.2">
      <c r="A19" t="s">
        <v>814</v>
      </c>
      <c r="B19">
        <v>41</v>
      </c>
      <c r="C19">
        <v>106</v>
      </c>
      <c r="D19">
        <v>0</v>
      </c>
      <c r="E19">
        <v>0</v>
      </c>
      <c r="F19">
        <v>55</v>
      </c>
      <c r="G19">
        <v>100</v>
      </c>
      <c r="H19">
        <v>13</v>
      </c>
      <c r="I19">
        <v>0</v>
      </c>
      <c r="J19">
        <v>0</v>
      </c>
      <c r="K19">
        <v>77</v>
      </c>
    </row>
    <row r="20" spans="1:11" x14ac:dyDescent="0.2">
      <c r="A20" t="s">
        <v>815</v>
      </c>
      <c r="C20">
        <v>39</v>
      </c>
    </row>
    <row r="21" spans="1:11" x14ac:dyDescent="0.2">
      <c r="A21" t="s">
        <v>816</v>
      </c>
      <c r="B21">
        <v>35</v>
      </c>
      <c r="C21">
        <v>96</v>
      </c>
      <c r="F21">
        <v>55</v>
      </c>
    </row>
    <row r="22" spans="1:11" x14ac:dyDescent="0.2">
      <c r="A22" t="s">
        <v>817</v>
      </c>
      <c r="B22">
        <v>14</v>
      </c>
      <c r="C22">
        <v>41</v>
      </c>
      <c r="D22">
        <v>5</v>
      </c>
      <c r="E22">
        <v>5</v>
      </c>
      <c r="F22">
        <v>76</v>
      </c>
      <c r="H22">
        <v>28</v>
      </c>
    </row>
    <row r="23" spans="1:11" x14ac:dyDescent="0.2">
      <c r="A23" t="s">
        <v>818</v>
      </c>
      <c r="B23">
        <v>100</v>
      </c>
      <c r="C23">
        <v>275</v>
      </c>
      <c r="D23">
        <v>1</v>
      </c>
      <c r="E23">
        <v>0</v>
      </c>
      <c r="F23">
        <v>69</v>
      </c>
      <c r="G23">
        <v>100</v>
      </c>
      <c r="H23">
        <v>83</v>
      </c>
      <c r="I23">
        <v>0</v>
      </c>
      <c r="J23">
        <v>0</v>
      </c>
      <c r="K23">
        <v>4</v>
      </c>
    </row>
    <row r="24" spans="1:11" x14ac:dyDescent="0.2">
      <c r="A24" t="s">
        <v>819</v>
      </c>
      <c r="B24">
        <v>5</v>
      </c>
      <c r="C24">
        <v>30</v>
      </c>
      <c r="D24">
        <v>1</v>
      </c>
      <c r="E24">
        <v>1</v>
      </c>
      <c r="F24">
        <v>26</v>
      </c>
      <c r="G24">
        <v>18</v>
      </c>
      <c r="H24">
        <v>24</v>
      </c>
      <c r="I24">
        <v>0</v>
      </c>
      <c r="J24">
        <v>0</v>
      </c>
      <c r="K24">
        <v>0</v>
      </c>
    </row>
    <row r="25" spans="1:11" x14ac:dyDescent="0.2">
      <c r="A25" t="s">
        <v>820</v>
      </c>
      <c r="B25">
        <v>25</v>
      </c>
    </row>
    <row r="26" spans="1:11" x14ac:dyDescent="0.2">
      <c r="A26" t="s">
        <v>821</v>
      </c>
      <c r="B26">
        <v>77</v>
      </c>
      <c r="C26">
        <v>287</v>
      </c>
      <c r="D26">
        <v>1</v>
      </c>
      <c r="E26">
        <v>1</v>
      </c>
      <c r="F26">
        <v>64</v>
      </c>
      <c r="G26">
        <v>52</v>
      </c>
      <c r="H26">
        <v>75</v>
      </c>
      <c r="I26">
        <v>0</v>
      </c>
      <c r="J26">
        <v>0</v>
      </c>
      <c r="K26">
        <v>1</v>
      </c>
    </row>
    <row r="27" spans="1:11" x14ac:dyDescent="0.2">
      <c r="A27" t="s">
        <v>822</v>
      </c>
      <c r="B27">
        <v>19</v>
      </c>
      <c r="C27">
        <v>90</v>
      </c>
      <c r="E27">
        <v>1</v>
      </c>
      <c r="F27">
        <v>61</v>
      </c>
      <c r="G27">
        <v>89</v>
      </c>
      <c r="H27">
        <v>84</v>
      </c>
      <c r="I27">
        <v>25</v>
      </c>
      <c r="K27">
        <v>16</v>
      </c>
    </row>
    <row r="28" spans="1:11" x14ac:dyDescent="0.2">
      <c r="A28" t="s">
        <v>823</v>
      </c>
      <c r="B28">
        <v>77</v>
      </c>
      <c r="C28">
        <v>225</v>
      </c>
      <c r="D28">
        <v>2</v>
      </c>
      <c r="E28">
        <v>1</v>
      </c>
      <c r="F28">
        <v>68</v>
      </c>
      <c r="G28">
        <v>74</v>
      </c>
      <c r="H28">
        <v>79</v>
      </c>
      <c r="I28">
        <v>78</v>
      </c>
      <c r="J28">
        <v>67</v>
      </c>
      <c r="K28">
        <v>62</v>
      </c>
    </row>
    <row r="29" spans="1:11" x14ac:dyDescent="0.2">
      <c r="A29" t="s">
        <v>824</v>
      </c>
      <c r="B29">
        <v>21</v>
      </c>
      <c r="C29">
        <v>57</v>
      </c>
      <c r="D29">
        <v>0</v>
      </c>
      <c r="E29">
        <v>0</v>
      </c>
      <c r="F29">
        <v>57</v>
      </c>
      <c r="G29">
        <v>93</v>
      </c>
      <c r="I29">
        <v>50</v>
      </c>
      <c r="J29">
        <v>100</v>
      </c>
      <c r="K29">
        <v>66</v>
      </c>
    </row>
    <row r="30" spans="1:11" x14ac:dyDescent="0.2">
      <c r="A30" t="s">
        <v>825</v>
      </c>
      <c r="B30">
        <v>20</v>
      </c>
      <c r="C30">
        <v>76</v>
      </c>
      <c r="D30">
        <v>36</v>
      </c>
      <c r="E30">
        <v>3</v>
      </c>
      <c r="F30">
        <v>58</v>
      </c>
      <c r="G30">
        <v>54</v>
      </c>
      <c r="I30">
        <v>4</v>
      </c>
      <c r="J30">
        <v>1</v>
      </c>
      <c r="K30">
        <v>0</v>
      </c>
    </row>
    <row r="31" spans="1:11" x14ac:dyDescent="0.2">
      <c r="A31" t="s">
        <v>826</v>
      </c>
      <c r="B31">
        <v>14</v>
      </c>
      <c r="C31">
        <v>36</v>
      </c>
      <c r="D31">
        <v>28</v>
      </c>
      <c r="E31">
        <v>8</v>
      </c>
      <c r="F31">
        <v>69</v>
      </c>
      <c r="G31">
        <v>25</v>
      </c>
      <c r="H31">
        <v>83</v>
      </c>
      <c r="I31">
        <v>33</v>
      </c>
      <c r="J31">
        <v>0</v>
      </c>
      <c r="K31">
        <v>67</v>
      </c>
    </row>
    <row r="32" spans="1:11" x14ac:dyDescent="0.2">
      <c r="A32" t="s">
        <v>827</v>
      </c>
      <c r="B32">
        <v>26</v>
      </c>
      <c r="C32">
        <v>64</v>
      </c>
      <c r="D32">
        <v>3</v>
      </c>
      <c r="E32">
        <v>2</v>
      </c>
      <c r="F32">
        <v>56</v>
      </c>
      <c r="G32">
        <v>64</v>
      </c>
      <c r="H32">
        <v>34</v>
      </c>
      <c r="I32">
        <v>59</v>
      </c>
      <c r="J32">
        <v>0</v>
      </c>
      <c r="K32">
        <v>43</v>
      </c>
    </row>
    <row r="33" spans="1:11" x14ac:dyDescent="0.2">
      <c r="A33" t="s">
        <v>828</v>
      </c>
      <c r="C33">
        <v>65</v>
      </c>
    </row>
    <row r="34" spans="1:11" x14ac:dyDescent="0.2">
      <c r="A34" t="s">
        <v>829</v>
      </c>
      <c r="B34">
        <v>127</v>
      </c>
      <c r="C34">
        <v>288</v>
      </c>
      <c r="E34">
        <v>42</v>
      </c>
      <c r="F34">
        <v>57</v>
      </c>
    </row>
    <row r="35" spans="1:11" x14ac:dyDescent="0.2">
      <c r="A35" t="s">
        <v>830</v>
      </c>
      <c r="B35">
        <v>289</v>
      </c>
      <c r="C35">
        <v>741</v>
      </c>
      <c r="E35">
        <v>50</v>
      </c>
      <c r="F35">
        <v>62</v>
      </c>
    </row>
    <row r="36" spans="1:11" x14ac:dyDescent="0.2">
      <c r="A36" t="s">
        <v>831</v>
      </c>
    </row>
    <row r="37" spans="1:11" x14ac:dyDescent="0.2">
      <c r="A37" t="s">
        <v>832</v>
      </c>
      <c r="B37">
        <v>17</v>
      </c>
      <c r="C37">
        <v>51</v>
      </c>
      <c r="D37">
        <v>24</v>
      </c>
      <c r="E37">
        <v>0</v>
      </c>
      <c r="F37">
        <v>65</v>
      </c>
      <c r="G37">
        <v>20</v>
      </c>
      <c r="H37">
        <v>55</v>
      </c>
      <c r="I37">
        <v>83</v>
      </c>
      <c r="J37">
        <v>0</v>
      </c>
      <c r="K37">
        <v>38</v>
      </c>
    </row>
    <row r="38" spans="1:11" x14ac:dyDescent="0.2">
      <c r="A38" t="s">
        <v>833</v>
      </c>
      <c r="B38">
        <v>5</v>
      </c>
      <c r="C38">
        <v>24</v>
      </c>
      <c r="D38">
        <v>8</v>
      </c>
      <c r="E38">
        <v>0</v>
      </c>
      <c r="F38">
        <v>71</v>
      </c>
      <c r="G38">
        <v>46</v>
      </c>
      <c r="H38">
        <v>50</v>
      </c>
      <c r="I38">
        <v>61</v>
      </c>
      <c r="J38">
        <v>100</v>
      </c>
      <c r="K38">
        <v>62</v>
      </c>
    </row>
    <row r="39" spans="1:11" x14ac:dyDescent="0.2">
      <c r="A39" t="s">
        <v>834</v>
      </c>
      <c r="B39">
        <v>35</v>
      </c>
      <c r="C39">
        <v>78</v>
      </c>
      <c r="E39">
        <v>14</v>
      </c>
      <c r="F39">
        <v>64</v>
      </c>
      <c r="G39">
        <v>3</v>
      </c>
      <c r="I39">
        <v>46</v>
      </c>
      <c r="J39">
        <v>100</v>
      </c>
      <c r="K39">
        <v>100</v>
      </c>
    </row>
    <row r="40" spans="1:11" x14ac:dyDescent="0.2">
      <c r="A40" t="s">
        <v>835</v>
      </c>
      <c r="B40">
        <v>16</v>
      </c>
      <c r="C40">
        <v>30</v>
      </c>
      <c r="E40">
        <v>77</v>
      </c>
      <c r="F40">
        <v>43</v>
      </c>
      <c r="G40">
        <v>7</v>
      </c>
      <c r="I40">
        <v>100</v>
      </c>
      <c r="J40">
        <v>100</v>
      </c>
      <c r="K40">
        <v>100</v>
      </c>
    </row>
    <row r="41" spans="1:11" x14ac:dyDescent="0.2">
      <c r="A41" t="s">
        <v>836</v>
      </c>
      <c r="B41">
        <v>13</v>
      </c>
      <c r="C41">
        <v>46</v>
      </c>
      <c r="D41">
        <v>4</v>
      </c>
      <c r="E41">
        <v>4</v>
      </c>
      <c r="F41">
        <v>55</v>
      </c>
      <c r="G41">
        <v>64</v>
      </c>
      <c r="H41">
        <v>49</v>
      </c>
      <c r="I41">
        <v>47</v>
      </c>
      <c r="J41">
        <v>100</v>
      </c>
      <c r="K41">
        <v>7</v>
      </c>
    </row>
    <row r="42" spans="1:11" x14ac:dyDescent="0.2">
      <c r="A42" t="s">
        <v>837</v>
      </c>
      <c r="B42">
        <v>30</v>
      </c>
      <c r="C42">
        <v>66</v>
      </c>
      <c r="D42">
        <v>15</v>
      </c>
      <c r="E42">
        <v>0</v>
      </c>
      <c r="F42">
        <v>62</v>
      </c>
      <c r="G42">
        <v>89</v>
      </c>
      <c r="H42">
        <v>17</v>
      </c>
      <c r="I42">
        <v>64</v>
      </c>
      <c r="J42">
        <v>0</v>
      </c>
      <c r="K42">
        <v>29</v>
      </c>
    </row>
    <row r="43" spans="1:11" x14ac:dyDescent="0.2">
      <c r="A43" t="s">
        <v>838</v>
      </c>
      <c r="B43">
        <v>16</v>
      </c>
      <c r="C43">
        <v>37</v>
      </c>
      <c r="D43">
        <v>3</v>
      </c>
      <c r="E43">
        <v>5</v>
      </c>
      <c r="F43">
        <v>49</v>
      </c>
      <c r="G43">
        <v>57</v>
      </c>
      <c r="H43">
        <v>32</v>
      </c>
      <c r="I43">
        <v>69</v>
      </c>
      <c r="J43">
        <v>100</v>
      </c>
      <c r="K43">
        <v>19</v>
      </c>
    </row>
    <row r="44" spans="1:11" x14ac:dyDescent="0.2">
      <c r="A44" t="s">
        <v>839</v>
      </c>
      <c r="B44">
        <v>22</v>
      </c>
      <c r="C44">
        <v>93</v>
      </c>
      <c r="D44">
        <v>11</v>
      </c>
      <c r="E44">
        <v>4</v>
      </c>
      <c r="F44">
        <v>35</v>
      </c>
      <c r="G44">
        <v>35</v>
      </c>
      <c r="H44">
        <v>35</v>
      </c>
      <c r="I44">
        <v>29</v>
      </c>
      <c r="J44">
        <v>0</v>
      </c>
      <c r="K44">
        <v>0</v>
      </c>
    </row>
    <row r="45" spans="1:11" x14ac:dyDescent="0.2">
      <c r="A45" t="s">
        <v>840</v>
      </c>
      <c r="B45">
        <v>10</v>
      </c>
      <c r="C45">
        <v>44</v>
      </c>
      <c r="D45">
        <v>0</v>
      </c>
      <c r="E45">
        <v>5</v>
      </c>
      <c r="F45">
        <v>36</v>
      </c>
      <c r="G45">
        <v>25</v>
      </c>
      <c r="H45">
        <v>43</v>
      </c>
      <c r="I45">
        <v>0</v>
      </c>
      <c r="J45">
        <v>0</v>
      </c>
      <c r="K45">
        <v>0</v>
      </c>
    </row>
    <row r="46" spans="1:11" x14ac:dyDescent="0.2">
      <c r="A46" t="s">
        <v>841</v>
      </c>
      <c r="B46">
        <v>16</v>
      </c>
      <c r="C46">
        <v>56</v>
      </c>
      <c r="D46">
        <v>2</v>
      </c>
      <c r="E46">
        <v>0</v>
      </c>
      <c r="F46">
        <v>55</v>
      </c>
      <c r="G46">
        <v>82</v>
      </c>
      <c r="H46">
        <v>25</v>
      </c>
      <c r="I46">
        <v>43</v>
      </c>
      <c r="J46">
        <v>0</v>
      </c>
      <c r="K46">
        <v>18</v>
      </c>
    </row>
    <row r="47" spans="1:11" x14ac:dyDescent="0.2">
      <c r="A47" t="s">
        <v>842</v>
      </c>
    </row>
    <row r="48" spans="1:11" x14ac:dyDescent="0.2">
      <c r="A48" t="s">
        <v>843</v>
      </c>
      <c r="B48">
        <v>164</v>
      </c>
      <c r="C48">
        <v>273</v>
      </c>
      <c r="D48">
        <v>7</v>
      </c>
      <c r="E48">
        <v>6</v>
      </c>
      <c r="F48">
        <v>69</v>
      </c>
      <c r="G48">
        <v>81</v>
      </c>
      <c r="H48">
        <v>48</v>
      </c>
      <c r="I48">
        <v>46</v>
      </c>
      <c r="J48">
        <v>0</v>
      </c>
      <c r="K48">
        <v>0</v>
      </c>
    </row>
    <row r="49" spans="1:11" x14ac:dyDescent="0.2">
      <c r="A49" t="s">
        <v>844</v>
      </c>
      <c r="B49">
        <v>95</v>
      </c>
      <c r="C49">
        <v>117</v>
      </c>
      <c r="D49">
        <v>45</v>
      </c>
      <c r="E49">
        <v>0</v>
      </c>
      <c r="F49">
        <v>65</v>
      </c>
      <c r="G49">
        <v>50</v>
      </c>
      <c r="I49">
        <v>100</v>
      </c>
      <c r="J49">
        <v>0</v>
      </c>
      <c r="K49">
        <v>100</v>
      </c>
    </row>
    <row r="50" spans="1:11" x14ac:dyDescent="0.2">
      <c r="A50" t="s">
        <v>845</v>
      </c>
      <c r="B50">
        <v>78</v>
      </c>
      <c r="C50">
        <v>205</v>
      </c>
      <c r="D50">
        <v>21</v>
      </c>
      <c r="E50">
        <v>5</v>
      </c>
      <c r="F50">
        <v>46</v>
      </c>
      <c r="G50">
        <v>62</v>
      </c>
      <c r="H50">
        <v>39</v>
      </c>
    </row>
    <row r="51" spans="1:11" x14ac:dyDescent="0.2">
      <c r="A51" t="s">
        <v>846</v>
      </c>
      <c r="B51">
        <v>58</v>
      </c>
      <c r="C51">
        <v>237</v>
      </c>
      <c r="D51">
        <v>12</v>
      </c>
      <c r="E51">
        <v>1</v>
      </c>
      <c r="F51">
        <v>60</v>
      </c>
      <c r="G51">
        <v>78</v>
      </c>
      <c r="H51">
        <v>32</v>
      </c>
      <c r="I51">
        <v>20</v>
      </c>
      <c r="J51">
        <v>33</v>
      </c>
      <c r="K51">
        <v>17</v>
      </c>
    </row>
    <row r="52" spans="1:11" x14ac:dyDescent="0.2">
      <c r="A52" t="s">
        <v>847</v>
      </c>
      <c r="B52">
        <v>29</v>
      </c>
      <c r="C52">
        <v>93</v>
      </c>
      <c r="D52">
        <v>16</v>
      </c>
      <c r="E52">
        <v>0</v>
      </c>
      <c r="F52">
        <v>67</v>
      </c>
      <c r="G52">
        <v>40</v>
      </c>
      <c r="H52">
        <v>40</v>
      </c>
      <c r="I52">
        <v>73</v>
      </c>
      <c r="J52">
        <v>0</v>
      </c>
      <c r="K52">
        <v>40</v>
      </c>
    </row>
    <row r="53" spans="1:11" x14ac:dyDescent="0.2">
      <c r="A53" t="s">
        <v>848</v>
      </c>
      <c r="B53">
        <v>10</v>
      </c>
      <c r="C53">
        <v>29</v>
      </c>
      <c r="D53">
        <v>6</v>
      </c>
      <c r="E53">
        <v>18</v>
      </c>
      <c r="F53">
        <v>55</v>
      </c>
      <c r="G53">
        <v>25</v>
      </c>
      <c r="H53">
        <v>35</v>
      </c>
    </row>
    <row r="54" spans="1:11" x14ac:dyDescent="0.2">
      <c r="A54" t="s">
        <v>849</v>
      </c>
      <c r="B54">
        <v>35</v>
      </c>
      <c r="C54">
        <v>102</v>
      </c>
      <c r="D54">
        <v>22</v>
      </c>
      <c r="E54">
        <v>3</v>
      </c>
      <c r="F54">
        <v>70</v>
      </c>
      <c r="G54">
        <v>56</v>
      </c>
      <c r="H54">
        <v>58</v>
      </c>
      <c r="I54">
        <v>49</v>
      </c>
      <c r="J54">
        <v>100</v>
      </c>
      <c r="K54">
        <v>24</v>
      </c>
    </row>
    <row r="55" spans="1:11" x14ac:dyDescent="0.2">
      <c r="A55" t="s">
        <v>850</v>
      </c>
      <c r="B55">
        <v>8</v>
      </c>
      <c r="C55">
        <v>45</v>
      </c>
      <c r="D55">
        <v>1</v>
      </c>
      <c r="E55">
        <v>0</v>
      </c>
      <c r="F55">
        <v>28</v>
      </c>
      <c r="G55">
        <v>38</v>
      </c>
      <c r="H55">
        <v>37</v>
      </c>
      <c r="I55">
        <v>21</v>
      </c>
      <c r="J55">
        <v>0</v>
      </c>
      <c r="K55">
        <v>79</v>
      </c>
    </row>
    <row r="56" spans="1:11" x14ac:dyDescent="0.2">
      <c r="A56" t="s">
        <v>851</v>
      </c>
      <c r="B56">
        <v>8</v>
      </c>
      <c r="C56">
        <v>48</v>
      </c>
      <c r="D56">
        <v>0</v>
      </c>
      <c r="E56">
        <v>13</v>
      </c>
      <c r="F56">
        <v>88</v>
      </c>
      <c r="G56">
        <v>0</v>
      </c>
      <c r="H56">
        <v>88</v>
      </c>
      <c r="I56">
        <v>6</v>
      </c>
      <c r="J56">
        <v>3</v>
      </c>
      <c r="K56">
        <v>0</v>
      </c>
    </row>
    <row r="57" spans="1:11" x14ac:dyDescent="0.2">
      <c r="A57" t="s">
        <v>852</v>
      </c>
      <c r="B57">
        <v>20</v>
      </c>
      <c r="C57">
        <v>94</v>
      </c>
      <c r="D57">
        <v>4</v>
      </c>
      <c r="E57">
        <v>3</v>
      </c>
      <c r="F57">
        <v>66</v>
      </c>
      <c r="G57">
        <v>73</v>
      </c>
      <c r="H57">
        <v>18</v>
      </c>
      <c r="I57">
        <v>44</v>
      </c>
      <c r="J57">
        <v>40</v>
      </c>
      <c r="K57">
        <v>6</v>
      </c>
    </row>
    <row r="58" spans="1:11" x14ac:dyDescent="0.2">
      <c r="A58" t="s">
        <v>853</v>
      </c>
      <c r="B58">
        <v>18</v>
      </c>
      <c r="C58">
        <v>77</v>
      </c>
      <c r="D58">
        <v>0</v>
      </c>
      <c r="E58">
        <v>8</v>
      </c>
      <c r="F58">
        <v>62</v>
      </c>
      <c r="G58">
        <v>59</v>
      </c>
      <c r="H58">
        <v>37</v>
      </c>
      <c r="I58">
        <v>1</v>
      </c>
      <c r="J58">
        <v>0</v>
      </c>
      <c r="K58">
        <v>1</v>
      </c>
    </row>
    <row r="59" spans="1:11" x14ac:dyDescent="0.2">
      <c r="A59" t="s">
        <v>854</v>
      </c>
    </row>
    <row r="60" spans="1:11" x14ac:dyDescent="0.2">
      <c r="A60" t="s">
        <v>855</v>
      </c>
      <c r="B60">
        <v>167</v>
      </c>
      <c r="C60">
        <v>197</v>
      </c>
      <c r="D60">
        <v>9</v>
      </c>
      <c r="E60">
        <v>1</v>
      </c>
      <c r="F60">
        <v>56</v>
      </c>
      <c r="G60">
        <v>63</v>
      </c>
      <c r="H60">
        <v>19</v>
      </c>
      <c r="I60">
        <v>45</v>
      </c>
      <c r="J60">
        <v>57</v>
      </c>
      <c r="K60">
        <v>23</v>
      </c>
    </row>
    <row r="61" spans="1:11" x14ac:dyDescent="0.2">
      <c r="A61" t="s">
        <v>856</v>
      </c>
      <c r="B61">
        <v>182</v>
      </c>
      <c r="C61">
        <v>456</v>
      </c>
      <c r="D61">
        <v>54</v>
      </c>
      <c r="E61">
        <v>11</v>
      </c>
      <c r="F61">
        <v>56</v>
      </c>
      <c r="G61">
        <v>29</v>
      </c>
      <c r="H61">
        <v>16</v>
      </c>
      <c r="I61">
        <v>57</v>
      </c>
      <c r="J61">
        <v>5</v>
      </c>
      <c r="K61">
        <v>53</v>
      </c>
    </row>
    <row r="62" spans="1:11" x14ac:dyDescent="0.2">
      <c r="A62" t="s">
        <v>857</v>
      </c>
      <c r="B62">
        <v>9</v>
      </c>
      <c r="C62">
        <v>41</v>
      </c>
      <c r="D62">
        <v>1</v>
      </c>
      <c r="E62">
        <v>0</v>
      </c>
      <c r="F62">
        <v>70</v>
      </c>
      <c r="G62">
        <v>17</v>
      </c>
      <c r="H62">
        <v>41</v>
      </c>
      <c r="I62">
        <v>0</v>
      </c>
      <c r="J62">
        <v>0</v>
      </c>
      <c r="K62">
        <v>0</v>
      </c>
    </row>
    <row r="63" spans="1:11" x14ac:dyDescent="0.2">
      <c r="A63" t="s">
        <v>858</v>
      </c>
      <c r="B63">
        <v>15</v>
      </c>
      <c r="C63">
        <v>42</v>
      </c>
      <c r="D63">
        <v>33</v>
      </c>
      <c r="E63">
        <v>5</v>
      </c>
      <c r="F63">
        <v>50</v>
      </c>
      <c r="G63">
        <v>100</v>
      </c>
      <c r="H63">
        <v>38</v>
      </c>
      <c r="J63">
        <v>0</v>
      </c>
      <c r="K63">
        <v>17</v>
      </c>
    </row>
    <row r="64" spans="1:11" x14ac:dyDescent="0.2">
      <c r="A64" t="s">
        <v>859</v>
      </c>
      <c r="B64">
        <v>10</v>
      </c>
      <c r="C64">
        <v>39</v>
      </c>
      <c r="D64">
        <v>10</v>
      </c>
      <c r="E64">
        <v>0</v>
      </c>
      <c r="F64">
        <v>62</v>
      </c>
      <c r="G64">
        <v>76</v>
      </c>
      <c r="H64">
        <v>0</v>
      </c>
      <c r="I64">
        <v>0</v>
      </c>
      <c r="J64">
        <v>0</v>
      </c>
      <c r="K64">
        <v>2</v>
      </c>
    </row>
    <row r="65" spans="1:11" x14ac:dyDescent="0.2">
      <c r="A65" t="s">
        <v>860</v>
      </c>
      <c r="C65">
        <v>33</v>
      </c>
    </row>
    <row r="66" spans="1:11" x14ac:dyDescent="0.2">
      <c r="A66" t="s">
        <v>861</v>
      </c>
      <c r="B66">
        <v>10</v>
      </c>
      <c r="C66">
        <v>38</v>
      </c>
      <c r="D66">
        <v>3</v>
      </c>
      <c r="E66">
        <v>3</v>
      </c>
      <c r="F66">
        <v>50</v>
      </c>
      <c r="G66">
        <v>36</v>
      </c>
      <c r="H66">
        <v>13</v>
      </c>
      <c r="I66">
        <v>62</v>
      </c>
      <c r="J66">
        <v>100</v>
      </c>
      <c r="K66">
        <v>64</v>
      </c>
    </row>
    <row r="67" spans="1:11" x14ac:dyDescent="0.2">
      <c r="A67" t="s">
        <v>862</v>
      </c>
      <c r="B67">
        <v>188</v>
      </c>
      <c r="C67">
        <v>757</v>
      </c>
      <c r="D67">
        <v>9</v>
      </c>
      <c r="E67">
        <v>2</v>
      </c>
      <c r="F67">
        <v>61</v>
      </c>
      <c r="G67">
        <v>94</v>
      </c>
      <c r="H67">
        <v>78</v>
      </c>
      <c r="I67">
        <v>90</v>
      </c>
      <c r="J67">
        <v>0</v>
      </c>
      <c r="K67">
        <v>84</v>
      </c>
    </row>
    <row r="68" spans="1:11" x14ac:dyDescent="0.2">
      <c r="A68" t="s">
        <v>863</v>
      </c>
      <c r="B68">
        <v>18</v>
      </c>
      <c r="C68">
        <v>7</v>
      </c>
      <c r="D68">
        <v>11</v>
      </c>
      <c r="E68">
        <v>5</v>
      </c>
      <c r="F68">
        <v>56</v>
      </c>
      <c r="G68">
        <v>33</v>
      </c>
      <c r="H68">
        <v>11</v>
      </c>
      <c r="I68">
        <v>44</v>
      </c>
      <c r="J68">
        <v>0</v>
      </c>
      <c r="K68">
        <v>14</v>
      </c>
    </row>
    <row r="69" spans="1:11" x14ac:dyDescent="0.2">
      <c r="A69" t="s">
        <v>864</v>
      </c>
      <c r="B69">
        <v>40</v>
      </c>
      <c r="C69">
        <v>211</v>
      </c>
      <c r="D69">
        <v>42</v>
      </c>
      <c r="E69">
        <v>42</v>
      </c>
      <c r="F69">
        <v>38</v>
      </c>
      <c r="G69">
        <v>22</v>
      </c>
      <c r="I69">
        <v>43</v>
      </c>
      <c r="J69">
        <v>100</v>
      </c>
      <c r="K69">
        <v>40</v>
      </c>
    </row>
    <row r="70" spans="1:11" x14ac:dyDescent="0.2">
      <c r="A70" t="s">
        <v>865</v>
      </c>
      <c r="B70">
        <v>57</v>
      </c>
      <c r="C70">
        <v>262</v>
      </c>
      <c r="D70">
        <v>44</v>
      </c>
      <c r="E70">
        <v>44</v>
      </c>
      <c r="F70">
        <v>38</v>
      </c>
      <c r="G70">
        <v>14</v>
      </c>
      <c r="I70">
        <v>38</v>
      </c>
      <c r="J70">
        <v>100</v>
      </c>
      <c r="K70">
        <v>83</v>
      </c>
    </row>
    <row r="71" spans="1:11" x14ac:dyDescent="0.2">
      <c r="A71" t="s">
        <v>866</v>
      </c>
      <c r="B71">
        <v>20</v>
      </c>
      <c r="C71">
        <v>166</v>
      </c>
      <c r="D71">
        <v>46</v>
      </c>
      <c r="E71">
        <v>46</v>
      </c>
      <c r="F71">
        <v>58</v>
      </c>
      <c r="G71">
        <v>23</v>
      </c>
      <c r="I71">
        <v>76</v>
      </c>
      <c r="J71">
        <v>100</v>
      </c>
      <c r="K71">
        <v>84</v>
      </c>
    </row>
    <row r="72" spans="1:11" x14ac:dyDescent="0.2">
      <c r="A72" t="s">
        <v>867</v>
      </c>
      <c r="B72">
        <v>45</v>
      </c>
      <c r="C72">
        <v>102</v>
      </c>
      <c r="D72">
        <v>0</v>
      </c>
      <c r="E72">
        <v>4</v>
      </c>
      <c r="F72">
        <v>70</v>
      </c>
      <c r="G72">
        <v>10</v>
      </c>
      <c r="H72">
        <v>49</v>
      </c>
      <c r="I72">
        <v>6</v>
      </c>
      <c r="J72">
        <v>75</v>
      </c>
      <c r="K72">
        <v>0</v>
      </c>
    </row>
    <row r="73" spans="1:11" x14ac:dyDescent="0.2">
      <c r="A73" t="s">
        <v>868</v>
      </c>
      <c r="B73">
        <v>16</v>
      </c>
      <c r="C73">
        <v>75</v>
      </c>
      <c r="D73">
        <v>13</v>
      </c>
      <c r="E73">
        <v>0</v>
      </c>
      <c r="F73">
        <v>63</v>
      </c>
      <c r="G73">
        <v>95</v>
      </c>
      <c r="H73">
        <v>15</v>
      </c>
      <c r="I73">
        <v>0</v>
      </c>
      <c r="J73">
        <v>0</v>
      </c>
      <c r="K73">
        <v>0</v>
      </c>
    </row>
    <row r="74" spans="1:11" x14ac:dyDescent="0.2">
      <c r="A74" t="s">
        <v>869</v>
      </c>
      <c r="B74">
        <v>20</v>
      </c>
      <c r="C74">
        <v>27</v>
      </c>
      <c r="D74">
        <v>26</v>
      </c>
      <c r="E74">
        <v>0</v>
      </c>
      <c r="F74">
        <v>45</v>
      </c>
      <c r="G74">
        <v>60</v>
      </c>
      <c r="H74">
        <v>75</v>
      </c>
      <c r="I74">
        <v>50</v>
      </c>
      <c r="J74">
        <v>0</v>
      </c>
      <c r="K74">
        <v>50</v>
      </c>
    </row>
    <row r="75" spans="1:11" x14ac:dyDescent="0.2">
      <c r="A75" t="s">
        <v>870</v>
      </c>
      <c r="B75">
        <v>4</v>
      </c>
      <c r="C75">
        <v>11</v>
      </c>
      <c r="D75">
        <v>0</v>
      </c>
      <c r="E75">
        <v>13</v>
      </c>
      <c r="F75">
        <v>53</v>
      </c>
      <c r="G75">
        <v>47</v>
      </c>
      <c r="H75">
        <v>33</v>
      </c>
      <c r="I75">
        <v>50</v>
      </c>
      <c r="J75">
        <v>0</v>
      </c>
      <c r="K75">
        <v>29</v>
      </c>
    </row>
    <row r="76" spans="1:11" x14ac:dyDescent="0.2">
      <c r="A76" t="s">
        <v>871</v>
      </c>
    </row>
    <row r="77" spans="1:11" x14ac:dyDescent="0.2">
      <c r="A77" t="s">
        <v>872</v>
      </c>
      <c r="B77">
        <v>35</v>
      </c>
      <c r="C77">
        <v>73</v>
      </c>
      <c r="D77">
        <v>8</v>
      </c>
      <c r="E77">
        <v>1</v>
      </c>
      <c r="F77">
        <v>51</v>
      </c>
      <c r="G77">
        <v>62</v>
      </c>
      <c r="H77">
        <v>33</v>
      </c>
      <c r="I77">
        <v>79</v>
      </c>
      <c r="J77">
        <v>100</v>
      </c>
      <c r="K77">
        <v>69</v>
      </c>
    </row>
    <row r="78" spans="1:11" x14ac:dyDescent="0.2">
      <c r="A78" t="s">
        <v>873</v>
      </c>
      <c r="B78">
        <v>53</v>
      </c>
      <c r="C78">
        <v>211</v>
      </c>
      <c r="D78">
        <v>13</v>
      </c>
      <c r="E78">
        <v>0</v>
      </c>
      <c r="F78">
        <v>60</v>
      </c>
      <c r="G78">
        <v>86</v>
      </c>
      <c r="H78">
        <v>34</v>
      </c>
    </row>
    <row r="79" spans="1:11" x14ac:dyDescent="0.2">
      <c r="A79" t="s">
        <v>874</v>
      </c>
    </row>
    <row r="80" spans="1:11" x14ac:dyDescent="0.2">
      <c r="A80" t="s">
        <v>875</v>
      </c>
      <c r="B80">
        <v>20</v>
      </c>
      <c r="C80">
        <v>35</v>
      </c>
      <c r="D80">
        <v>5</v>
      </c>
      <c r="E80">
        <v>5</v>
      </c>
      <c r="F80">
        <v>50</v>
      </c>
      <c r="G80">
        <v>50</v>
      </c>
      <c r="H80">
        <v>50</v>
      </c>
      <c r="I80">
        <v>50</v>
      </c>
      <c r="J80">
        <v>0</v>
      </c>
      <c r="K80">
        <v>10</v>
      </c>
    </row>
    <row r="81" spans="1:11" x14ac:dyDescent="0.2">
      <c r="A81" t="s">
        <v>876</v>
      </c>
      <c r="B81">
        <v>3</v>
      </c>
      <c r="C81">
        <v>17</v>
      </c>
      <c r="D81">
        <v>18</v>
      </c>
      <c r="E81">
        <v>12</v>
      </c>
      <c r="F81">
        <v>71</v>
      </c>
      <c r="G81">
        <v>44</v>
      </c>
      <c r="H81">
        <v>0</v>
      </c>
      <c r="I81">
        <v>50</v>
      </c>
      <c r="J81">
        <v>100</v>
      </c>
      <c r="K81">
        <v>0</v>
      </c>
    </row>
    <row r="82" spans="1:11" x14ac:dyDescent="0.2">
      <c r="A82" t="s">
        <v>877</v>
      </c>
      <c r="B82">
        <v>73</v>
      </c>
      <c r="C82">
        <v>224</v>
      </c>
      <c r="D82">
        <v>100</v>
      </c>
      <c r="E82">
        <v>4</v>
      </c>
      <c r="F82">
        <v>14</v>
      </c>
      <c r="G82">
        <v>0</v>
      </c>
      <c r="H82">
        <v>19</v>
      </c>
    </row>
    <row r="83" spans="1:11" x14ac:dyDescent="0.2">
      <c r="A83" t="s">
        <v>878</v>
      </c>
      <c r="B83">
        <v>37</v>
      </c>
      <c r="C83">
        <v>100</v>
      </c>
      <c r="D83">
        <v>100</v>
      </c>
      <c r="E83">
        <v>21</v>
      </c>
      <c r="F83">
        <v>21</v>
      </c>
      <c r="G83">
        <v>0</v>
      </c>
      <c r="H83">
        <v>24</v>
      </c>
    </row>
    <row r="84" spans="1:11" x14ac:dyDescent="0.2">
      <c r="A84" t="s">
        <v>879</v>
      </c>
      <c r="B84">
        <v>10</v>
      </c>
      <c r="C84">
        <v>20</v>
      </c>
      <c r="D84">
        <v>10</v>
      </c>
      <c r="E84">
        <v>20</v>
      </c>
      <c r="F84">
        <v>60</v>
      </c>
      <c r="G84">
        <v>35</v>
      </c>
      <c r="H84">
        <v>70</v>
      </c>
      <c r="J84">
        <v>100</v>
      </c>
    </row>
    <row r="85" spans="1:11" x14ac:dyDescent="0.2">
      <c r="A85" t="s">
        <v>880</v>
      </c>
      <c r="B85">
        <v>178</v>
      </c>
      <c r="C85">
        <v>517</v>
      </c>
      <c r="D85">
        <v>35</v>
      </c>
      <c r="E85">
        <v>15</v>
      </c>
      <c r="F85">
        <v>75</v>
      </c>
      <c r="G85">
        <v>48</v>
      </c>
      <c r="H85">
        <v>47</v>
      </c>
      <c r="I85">
        <v>33</v>
      </c>
      <c r="J85">
        <v>13</v>
      </c>
      <c r="K85">
        <v>28</v>
      </c>
    </row>
    <row r="86" spans="1:11" x14ac:dyDescent="0.2">
      <c r="A86" t="s">
        <v>881</v>
      </c>
    </row>
    <row r="87" spans="1:11" x14ac:dyDescent="0.2">
      <c r="A87" t="s">
        <v>882</v>
      </c>
      <c r="C87">
        <v>71</v>
      </c>
    </row>
    <row r="88" spans="1:11" x14ac:dyDescent="0.2">
      <c r="A88" t="s">
        <v>883</v>
      </c>
      <c r="B88">
        <v>34</v>
      </c>
      <c r="C88">
        <v>72</v>
      </c>
      <c r="D88">
        <v>21</v>
      </c>
      <c r="E88">
        <v>22</v>
      </c>
      <c r="F88">
        <v>54</v>
      </c>
      <c r="G88">
        <v>18</v>
      </c>
      <c r="H88">
        <v>36</v>
      </c>
      <c r="I88">
        <v>75</v>
      </c>
      <c r="J88">
        <v>19</v>
      </c>
      <c r="K88">
        <v>17</v>
      </c>
    </row>
    <row r="89" spans="1:11" x14ac:dyDescent="0.2">
      <c r="A89" t="s">
        <v>884</v>
      </c>
      <c r="C89">
        <v>90</v>
      </c>
    </row>
    <row r="90" spans="1:11" x14ac:dyDescent="0.2">
      <c r="A90" t="s">
        <v>885</v>
      </c>
      <c r="B90">
        <v>17</v>
      </c>
      <c r="C90">
        <v>67</v>
      </c>
      <c r="D90">
        <v>33</v>
      </c>
      <c r="E90">
        <v>0</v>
      </c>
      <c r="F90">
        <v>49</v>
      </c>
      <c r="G90">
        <v>33</v>
      </c>
      <c r="H90">
        <v>21</v>
      </c>
      <c r="I90">
        <v>5</v>
      </c>
      <c r="J90">
        <v>0</v>
      </c>
      <c r="K90">
        <v>0</v>
      </c>
    </row>
    <row r="91" spans="1:11" x14ac:dyDescent="0.2">
      <c r="A91" t="s">
        <v>886</v>
      </c>
      <c r="B91">
        <v>19</v>
      </c>
      <c r="C91">
        <v>77</v>
      </c>
      <c r="D91">
        <v>13</v>
      </c>
      <c r="E91">
        <v>3</v>
      </c>
      <c r="F91">
        <v>64</v>
      </c>
      <c r="G91">
        <v>75</v>
      </c>
      <c r="H91">
        <v>69</v>
      </c>
      <c r="I91">
        <v>20</v>
      </c>
      <c r="J91">
        <v>0</v>
      </c>
      <c r="K91">
        <v>58</v>
      </c>
    </row>
    <row r="92" spans="1:11" x14ac:dyDescent="0.2">
      <c r="A92" t="s">
        <v>887</v>
      </c>
      <c r="B92">
        <v>12</v>
      </c>
      <c r="C92">
        <v>48</v>
      </c>
      <c r="D92">
        <v>2</v>
      </c>
      <c r="E92">
        <v>4</v>
      </c>
      <c r="F92">
        <v>58</v>
      </c>
      <c r="G92">
        <v>75</v>
      </c>
      <c r="H92">
        <v>19</v>
      </c>
      <c r="I92">
        <v>29</v>
      </c>
      <c r="J92">
        <v>40</v>
      </c>
      <c r="K92">
        <v>24</v>
      </c>
    </row>
    <row r="93" spans="1:11" x14ac:dyDescent="0.2">
      <c r="A93" t="s">
        <v>888</v>
      </c>
      <c r="B93">
        <v>44</v>
      </c>
      <c r="C93">
        <v>134</v>
      </c>
      <c r="D93">
        <v>14</v>
      </c>
      <c r="E93">
        <v>2</v>
      </c>
      <c r="F93">
        <v>63</v>
      </c>
      <c r="G93">
        <v>72</v>
      </c>
      <c r="H93">
        <v>49</v>
      </c>
    </row>
    <row r="94" spans="1:11" x14ac:dyDescent="0.2">
      <c r="A94" t="s">
        <v>889</v>
      </c>
      <c r="C94">
        <v>54</v>
      </c>
    </row>
    <row r="95" spans="1:11" x14ac:dyDescent="0.2">
      <c r="A95" t="s">
        <v>890</v>
      </c>
      <c r="B95">
        <v>38</v>
      </c>
      <c r="C95">
        <v>188</v>
      </c>
      <c r="D95">
        <v>31</v>
      </c>
      <c r="E95">
        <v>1</v>
      </c>
      <c r="F95">
        <v>57</v>
      </c>
      <c r="G95">
        <v>79</v>
      </c>
      <c r="H95">
        <v>26</v>
      </c>
      <c r="I95">
        <v>62</v>
      </c>
      <c r="J95">
        <v>0</v>
      </c>
      <c r="K95">
        <v>56</v>
      </c>
    </row>
    <row r="96" spans="1:11" x14ac:dyDescent="0.2">
      <c r="A96" t="s">
        <v>891</v>
      </c>
      <c r="B96">
        <v>11</v>
      </c>
      <c r="C96">
        <v>52</v>
      </c>
      <c r="D96">
        <v>27</v>
      </c>
      <c r="E96">
        <v>15</v>
      </c>
      <c r="F96">
        <v>63</v>
      </c>
      <c r="G96">
        <v>53</v>
      </c>
      <c r="H96">
        <v>34</v>
      </c>
      <c r="I96">
        <v>23</v>
      </c>
      <c r="J96">
        <v>0</v>
      </c>
      <c r="K96">
        <v>11</v>
      </c>
    </row>
    <row r="97" spans="1:11" x14ac:dyDescent="0.2">
      <c r="A97" t="s">
        <v>892</v>
      </c>
      <c r="B97">
        <v>6</v>
      </c>
      <c r="C97">
        <v>20</v>
      </c>
      <c r="D97">
        <v>25</v>
      </c>
      <c r="E97">
        <v>0</v>
      </c>
      <c r="F97">
        <v>75</v>
      </c>
      <c r="G97">
        <v>50</v>
      </c>
      <c r="H97">
        <v>45</v>
      </c>
      <c r="I97">
        <v>2</v>
      </c>
      <c r="J97">
        <v>0</v>
      </c>
      <c r="K97">
        <v>1</v>
      </c>
    </row>
    <row r="98" spans="1:11" x14ac:dyDescent="0.2">
      <c r="A98" t="s">
        <v>893</v>
      </c>
      <c r="B98">
        <v>18</v>
      </c>
      <c r="C98">
        <v>38</v>
      </c>
      <c r="D98">
        <v>11</v>
      </c>
      <c r="E98">
        <v>0</v>
      </c>
      <c r="F98">
        <v>63</v>
      </c>
      <c r="G98">
        <v>100</v>
      </c>
      <c r="H98">
        <v>13</v>
      </c>
      <c r="I98">
        <v>0</v>
      </c>
      <c r="J98">
        <v>0</v>
      </c>
      <c r="K98">
        <v>35</v>
      </c>
    </row>
    <row r="99" spans="1:11" x14ac:dyDescent="0.2">
      <c r="A99" t="s">
        <v>894</v>
      </c>
      <c r="B99">
        <v>300</v>
      </c>
      <c r="C99">
        <v>1061</v>
      </c>
      <c r="D99">
        <v>0</v>
      </c>
      <c r="E99">
        <v>0</v>
      </c>
      <c r="F99">
        <v>56</v>
      </c>
      <c r="G99">
        <v>79</v>
      </c>
      <c r="H99">
        <v>10</v>
      </c>
      <c r="I99">
        <v>100</v>
      </c>
      <c r="J99">
        <v>0</v>
      </c>
      <c r="K99">
        <v>0</v>
      </c>
    </row>
    <row r="100" spans="1:11" x14ac:dyDescent="0.2">
      <c r="A100" t="s">
        <v>895</v>
      </c>
      <c r="C100">
        <v>87</v>
      </c>
    </row>
    <row r="101" spans="1:11" x14ac:dyDescent="0.2">
      <c r="A101" t="s">
        <v>896</v>
      </c>
    </row>
    <row r="102" spans="1:11" x14ac:dyDescent="0.2">
      <c r="A102" t="s">
        <v>897</v>
      </c>
      <c r="B102">
        <v>150</v>
      </c>
      <c r="C102">
        <v>347</v>
      </c>
      <c r="D102">
        <v>5</v>
      </c>
      <c r="E102">
        <v>6</v>
      </c>
      <c r="F102">
        <v>65</v>
      </c>
      <c r="G102">
        <v>45</v>
      </c>
      <c r="H102">
        <v>70</v>
      </c>
      <c r="I102">
        <v>4</v>
      </c>
      <c r="J102">
        <v>0</v>
      </c>
      <c r="K102">
        <v>0</v>
      </c>
    </row>
    <row r="103" spans="1:11" x14ac:dyDescent="0.2">
      <c r="A103" t="s">
        <v>898</v>
      </c>
      <c r="B103">
        <v>22</v>
      </c>
      <c r="C103">
        <v>68</v>
      </c>
      <c r="D103">
        <v>5</v>
      </c>
      <c r="E103">
        <v>0</v>
      </c>
      <c r="F103">
        <v>77</v>
      </c>
      <c r="G103">
        <v>32</v>
      </c>
      <c r="H103">
        <v>77</v>
      </c>
      <c r="I103">
        <v>80</v>
      </c>
      <c r="K103">
        <v>44</v>
      </c>
    </row>
    <row r="104" spans="1:11" x14ac:dyDescent="0.2">
      <c r="A104" t="s">
        <v>899</v>
      </c>
      <c r="C104">
        <v>117</v>
      </c>
    </row>
    <row r="105" spans="1:11" x14ac:dyDescent="0.2">
      <c r="A105" t="s">
        <v>900</v>
      </c>
      <c r="B105">
        <v>20</v>
      </c>
      <c r="C105">
        <v>114</v>
      </c>
      <c r="D105">
        <v>10</v>
      </c>
      <c r="E105">
        <v>10</v>
      </c>
      <c r="F105">
        <v>67</v>
      </c>
      <c r="G105">
        <v>85</v>
      </c>
      <c r="H105">
        <v>70</v>
      </c>
      <c r="I105">
        <v>55</v>
      </c>
      <c r="J105">
        <v>50</v>
      </c>
      <c r="K105">
        <v>26</v>
      </c>
    </row>
    <row r="106" spans="1:11" x14ac:dyDescent="0.2">
      <c r="A106" t="s">
        <v>901</v>
      </c>
      <c r="B106">
        <v>17</v>
      </c>
      <c r="C106">
        <v>67</v>
      </c>
      <c r="D106">
        <v>4</v>
      </c>
      <c r="E106">
        <v>2</v>
      </c>
      <c r="F106">
        <v>64</v>
      </c>
      <c r="G106">
        <v>4</v>
      </c>
      <c r="H106">
        <v>90</v>
      </c>
      <c r="I106">
        <v>80</v>
      </c>
      <c r="J106">
        <v>100</v>
      </c>
      <c r="K106">
        <v>0</v>
      </c>
    </row>
    <row r="107" spans="1:11" x14ac:dyDescent="0.2">
      <c r="A107" t="s">
        <v>902</v>
      </c>
      <c r="B107">
        <v>20</v>
      </c>
      <c r="C107">
        <v>108</v>
      </c>
      <c r="D107">
        <v>7</v>
      </c>
      <c r="E107">
        <v>1</v>
      </c>
      <c r="F107">
        <v>64</v>
      </c>
      <c r="G107">
        <v>18</v>
      </c>
      <c r="H107">
        <v>51</v>
      </c>
      <c r="I107">
        <v>20</v>
      </c>
      <c r="J107">
        <v>100</v>
      </c>
      <c r="K107">
        <v>11</v>
      </c>
    </row>
    <row r="108" spans="1:11" x14ac:dyDescent="0.2">
      <c r="A108" t="s">
        <v>903</v>
      </c>
      <c r="B108">
        <v>22</v>
      </c>
      <c r="C108">
        <v>54</v>
      </c>
      <c r="D108">
        <v>30</v>
      </c>
      <c r="E108">
        <v>0</v>
      </c>
      <c r="F108">
        <v>70</v>
      </c>
      <c r="G108">
        <v>30</v>
      </c>
      <c r="H108">
        <v>60</v>
      </c>
      <c r="I108">
        <v>95</v>
      </c>
      <c r="J108">
        <v>0</v>
      </c>
      <c r="K108">
        <v>95</v>
      </c>
    </row>
    <row r="109" spans="1:11" x14ac:dyDescent="0.2">
      <c r="A109" t="s">
        <v>904</v>
      </c>
      <c r="B109">
        <v>100</v>
      </c>
      <c r="C109">
        <v>333</v>
      </c>
      <c r="D109">
        <v>9</v>
      </c>
      <c r="E109">
        <v>3</v>
      </c>
      <c r="F109">
        <v>62</v>
      </c>
      <c r="G109">
        <v>100</v>
      </c>
      <c r="H109">
        <v>2</v>
      </c>
      <c r="J109">
        <v>100</v>
      </c>
      <c r="K109">
        <v>25</v>
      </c>
    </row>
    <row r="110" spans="1:11" x14ac:dyDescent="0.2">
      <c r="A110" t="s">
        <v>905</v>
      </c>
      <c r="B110">
        <v>30</v>
      </c>
      <c r="C110">
        <v>73</v>
      </c>
      <c r="D110">
        <v>16</v>
      </c>
      <c r="E110">
        <v>5</v>
      </c>
      <c r="F110">
        <v>62</v>
      </c>
      <c r="G110">
        <v>51</v>
      </c>
      <c r="H110">
        <v>35</v>
      </c>
      <c r="I110">
        <v>0</v>
      </c>
      <c r="J110">
        <v>0</v>
      </c>
      <c r="K110">
        <v>0</v>
      </c>
    </row>
    <row r="111" spans="1:11" x14ac:dyDescent="0.2">
      <c r="A111" t="s">
        <v>906</v>
      </c>
    </row>
    <row r="112" spans="1:11" x14ac:dyDescent="0.2">
      <c r="A112" t="s">
        <v>907</v>
      </c>
      <c r="B112">
        <v>14</v>
      </c>
      <c r="C112">
        <v>87</v>
      </c>
      <c r="D112">
        <v>27</v>
      </c>
      <c r="E112">
        <v>18</v>
      </c>
      <c r="F112">
        <v>55</v>
      </c>
      <c r="G112">
        <v>64</v>
      </c>
      <c r="H112">
        <v>9</v>
      </c>
    </row>
    <row r="113" spans="1:11" x14ac:dyDescent="0.2">
      <c r="A113" t="s">
        <v>908</v>
      </c>
      <c r="B113">
        <v>34</v>
      </c>
      <c r="C113">
        <v>130</v>
      </c>
      <c r="D113">
        <v>16</v>
      </c>
      <c r="E113">
        <v>2</v>
      </c>
      <c r="F113">
        <v>55</v>
      </c>
      <c r="G113">
        <v>73</v>
      </c>
      <c r="H113">
        <v>20</v>
      </c>
      <c r="I113">
        <v>88</v>
      </c>
      <c r="J113">
        <v>100</v>
      </c>
      <c r="K113">
        <v>79</v>
      </c>
    </row>
    <row r="114" spans="1:11" x14ac:dyDescent="0.2">
      <c r="A114" t="s">
        <v>909</v>
      </c>
      <c r="B114">
        <v>20</v>
      </c>
      <c r="C114">
        <v>100</v>
      </c>
      <c r="D114">
        <v>2</v>
      </c>
      <c r="E114">
        <v>0</v>
      </c>
      <c r="F114">
        <v>65</v>
      </c>
      <c r="G114">
        <v>66</v>
      </c>
      <c r="H114">
        <v>32</v>
      </c>
      <c r="I114">
        <v>40</v>
      </c>
      <c r="J114">
        <v>0</v>
      </c>
      <c r="K114">
        <v>17</v>
      </c>
    </row>
    <row r="115" spans="1:11" x14ac:dyDescent="0.2">
      <c r="A115" t="s">
        <v>910</v>
      </c>
      <c r="B115">
        <v>50</v>
      </c>
      <c r="C115">
        <v>113</v>
      </c>
      <c r="D115">
        <v>11</v>
      </c>
      <c r="E115">
        <v>1</v>
      </c>
      <c r="F115">
        <v>71</v>
      </c>
      <c r="G115">
        <v>80</v>
      </c>
      <c r="H115">
        <v>30</v>
      </c>
      <c r="I115">
        <v>74</v>
      </c>
      <c r="J115">
        <v>67</v>
      </c>
      <c r="K115">
        <v>47</v>
      </c>
    </row>
    <row r="116" spans="1:11" x14ac:dyDescent="0.2">
      <c r="A116" t="s">
        <v>911</v>
      </c>
      <c r="B116">
        <v>116</v>
      </c>
      <c r="C116">
        <v>155</v>
      </c>
      <c r="D116">
        <v>78</v>
      </c>
      <c r="E116">
        <v>12</v>
      </c>
      <c r="F116">
        <v>57</v>
      </c>
      <c r="G116">
        <v>3</v>
      </c>
      <c r="H116">
        <v>27</v>
      </c>
      <c r="I116">
        <v>91</v>
      </c>
      <c r="J116">
        <v>90</v>
      </c>
      <c r="K116">
        <v>0</v>
      </c>
    </row>
    <row r="117" spans="1:11" x14ac:dyDescent="0.2">
      <c r="A117" t="s">
        <v>912</v>
      </c>
    </row>
    <row r="118" spans="1:11" x14ac:dyDescent="0.2">
      <c r="A118" t="s">
        <v>913</v>
      </c>
      <c r="B118">
        <v>26</v>
      </c>
      <c r="C118">
        <v>81</v>
      </c>
      <c r="D118">
        <v>4</v>
      </c>
      <c r="E118">
        <v>4</v>
      </c>
      <c r="F118">
        <v>62</v>
      </c>
      <c r="G118">
        <v>11</v>
      </c>
      <c r="H118">
        <v>88</v>
      </c>
      <c r="I118">
        <v>30</v>
      </c>
      <c r="J118">
        <v>0</v>
      </c>
      <c r="K118">
        <v>0</v>
      </c>
    </row>
    <row r="119" spans="1:11" x14ac:dyDescent="0.2">
      <c r="A119" t="s">
        <v>914</v>
      </c>
      <c r="B119">
        <v>95</v>
      </c>
      <c r="C119">
        <v>252</v>
      </c>
      <c r="D119">
        <v>27</v>
      </c>
      <c r="E119">
        <v>7</v>
      </c>
      <c r="F119">
        <v>49</v>
      </c>
      <c r="G119">
        <v>39</v>
      </c>
      <c r="H119">
        <v>30</v>
      </c>
      <c r="I119">
        <v>100</v>
      </c>
      <c r="J119">
        <v>100</v>
      </c>
      <c r="K119">
        <v>100</v>
      </c>
    </row>
    <row r="120" spans="1:11" x14ac:dyDescent="0.2">
      <c r="A120" t="s">
        <v>915</v>
      </c>
      <c r="B120">
        <v>7</v>
      </c>
      <c r="C120">
        <v>19</v>
      </c>
      <c r="D120">
        <v>14</v>
      </c>
      <c r="E120">
        <v>0</v>
      </c>
      <c r="F120">
        <v>71</v>
      </c>
      <c r="G120">
        <v>10</v>
      </c>
      <c r="H120">
        <v>14</v>
      </c>
      <c r="I120">
        <v>100</v>
      </c>
      <c r="J120">
        <v>0</v>
      </c>
      <c r="K120">
        <v>0</v>
      </c>
    </row>
    <row r="121" spans="1:11" x14ac:dyDescent="0.2">
      <c r="A121" t="s">
        <v>916</v>
      </c>
      <c r="B121">
        <v>29</v>
      </c>
      <c r="C121">
        <v>113</v>
      </c>
      <c r="D121">
        <v>4</v>
      </c>
      <c r="E121">
        <v>2</v>
      </c>
      <c r="F121">
        <v>58</v>
      </c>
      <c r="G121">
        <v>59</v>
      </c>
      <c r="H121">
        <v>42</v>
      </c>
    </row>
    <row r="122" spans="1:11" x14ac:dyDescent="0.2">
      <c r="A122" t="s">
        <v>917</v>
      </c>
    </row>
    <row r="123" spans="1:11" x14ac:dyDescent="0.2">
      <c r="A123" t="s">
        <v>918</v>
      </c>
      <c r="B123">
        <v>17</v>
      </c>
      <c r="C123">
        <v>55</v>
      </c>
      <c r="D123">
        <v>0</v>
      </c>
      <c r="E123">
        <v>3</v>
      </c>
      <c r="F123">
        <v>82</v>
      </c>
      <c r="G123">
        <v>67</v>
      </c>
      <c r="H123">
        <v>0</v>
      </c>
      <c r="I123">
        <v>11</v>
      </c>
      <c r="J123">
        <v>2</v>
      </c>
      <c r="K123">
        <v>16</v>
      </c>
    </row>
    <row r="124" spans="1:11" x14ac:dyDescent="0.2">
      <c r="A124" t="s">
        <v>919</v>
      </c>
      <c r="B124">
        <v>13</v>
      </c>
      <c r="C124">
        <v>49</v>
      </c>
      <c r="D124">
        <v>0</v>
      </c>
      <c r="E124">
        <v>0</v>
      </c>
      <c r="F124">
        <v>82</v>
      </c>
      <c r="G124">
        <v>63</v>
      </c>
      <c r="H124">
        <v>0</v>
      </c>
      <c r="I124">
        <v>15</v>
      </c>
      <c r="J124">
        <v>0</v>
      </c>
      <c r="K124">
        <v>18</v>
      </c>
    </row>
    <row r="125" spans="1:11" x14ac:dyDescent="0.2">
      <c r="A125" t="s">
        <v>920</v>
      </c>
      <c r="B125">
        <v>51</v>
      </c>
      <c r="C125">
        <v>157</v>
      </c>
      <c r="D125">
        <v>63</v>
      </c>
      <c r="E125">
        <v>5</v>
      </c>
      <c r="F125">
        <v>61</v>
      </c>
      <c r="G125">
        <v>54</v>
      </c>
      <c r="H125">
        <v>36</v>
      </c>
      <c r="I125">
        <v>29</v>
      </c>
      <c r="J125">
        <v>1</v>
      </c>
      <c r="K125">
        <v>19</v>
      </c>
    </row>
    <row r="126" spans="1:11" x14ac:dyDescent="0.2">
      <c r="A126" t="s">
        <v>921</v>
      </c>
      <c r="B126">
        <v>46</v>
      </c>
      <c r="C126">
        <v>136</v>
      </c>
      <c r="D126">
        <v>60</v>
      </c>
      <c r="E126">
        <v>11</v>
      </c>
      <c r="F126">
        <v>67</v>
      </c>
      <c r="G126">
        <v>49</v>
      </c>
      <c r="H126">
        <v>30</v>
      </c>
      <c r="I126">
        <v>27</v>
      </c>
      <c r="J126">
        <v>4</v>
      </c>
      <c r="K126">
        <v>15</v>
      </c>
    </row>
    <row r="127" spans="1:11" x14ac:dyDescent="0.2">
      <c r="A127" t="s">
        <v>922</v>
      </c>
      <c r="B127">
        <v>23</v>
      </c>
      <c r="C127">
        <v>58</v>
      </c>
      <c r="D127">
        <v>33</v>
      </c>
      <c r="E127">
        <v>7</v>
      </c>
      <c r="F127">
        <v>69</v>
      </c>
      <c r="G127">
        <v>41</v>
      </c>
      <c r="H127">
        <v>36</v>
      </c>
      <c r="I127">
        <v>86</v>
      </c>
      <c r="J127">
        <v>100</v>
      </c>
      <c r="K127">
        <v>100</v>
      </c>
    </row>
    <row r="128" spans="1:11" x14ac:dyDescent="0.2">
      <c r="A128" t="s">
        <v>923</v>
      </c>
      <c r="B128">
        <v>16</v>
      </c>
      <c r="C128">
        <v>51</v>
      </c>
      <c r="D128">
        <v>2</v>
      </c>
      <c r="E128">
        <v>0</v>
      </c>
      <c r="F128">
        <v>51</v>
      </c>
      <c r="G128">
        <v>100</v>
      </c>
      <c r="H128">
        <v>22</v>
      </c>
      <c r="I128">
        <v>0</v>
      </c>
      <c r="J128">
        <v>0</v>
      </c>
      <c r="K128">
        <v>0</v>
      </c>
    </row>
    <row r="129" spans="1:11" x14ac:dyDescent="0.2">
      <c r="A129" t="s">
        <v>924</v>
      </c>
      <c r="B129">
        <v>46</v>
      </c>
      <c r="C129">
        <v>103</v>
      </c>
      <c r="D129">
        <v>22</v>
      </c>
      <c r="E129">
        <v>3</v>
      </c>
      <c r="F129">
        <v>55</v>
      </c>
      <c r="G129">
        <v>16</v>
      </c>
      <c r="H129">
        <v>18</v>
      </c>
      <c r="I129">
        <v>56</v>
      </c>
      <c r="J129">
        <v>66</v>
      </c>
      <c r="K129">
        <v>0</v>
      </c>
    </row>
    <row r="130" spans="1:11" x14ac:dyDescent="0.2">
      <c r="A130" t="s">
        <v>925</v>
      </c>
      <c r="B130">
        <v>18</v>
      </c>
      <c r="C130">
        <v>67</v>
      </c>
      <c r="D130">
        <v>2</v>
      </c>
      <c r="E130">
        <v>6</v>
      </c>
      <c r="F130">
        <v>72</v>
      </c>
      <c r="H130">
        <v>35</v>
      </c>
    </row>
    <row r="131" spans="1:11" x14ac:dyDescent="0.2">
      <c r="A131" t="s">
        <v>926</v>
      </c>
    </row>
    <row r="132" spans="1:11" x14ac:dyDescent="0.2">
      <c r="A132" t="s">
        <v>927</v>
      </c>
      <c r="B132">
        <v>19</v>
      </c>
      <c r="C132">
        <v>52</v>
      </c>
      <c r="D132">
        <v>21</v>
      </c>
      <c r="E132">
        <v>8</v>
      </c>
      <c r="F132">
        <v>58</v>
      </c>
      <c r="G132">
        <v>12</v>
      </c>
      <c r="H132">
        <v>67</v>
      </c>
      <c r="I132">
        <v>66</v>
      </c>
      <c r="J132">
        <v>3</v>
      </c>
      <c r="K132">
        <v>13</v>
      </c>
    </row>
    <row r="133" spans="1:11" x14ac:dyDescent="0.2">
      <c r="A133" t="s">
        <v>928</v>
      </c>
      <c r="B133">
        <v>61</v>
      </c>
      <c r="D133">
        <v>25</v>
      </c>
      <c r="E133">
        <v>3</v>
      </c>
      <c r="F133">
        <v>64</v>
      </c>
      <c r="G133">
        <v>31</v>
      </c>
      <c r="H133">
        <v>33</v>
      </c>
    </row>
    <row r="134" spans="1:11" x14ac:dyDescent="0.2">
      <c r="A134" t="s">
        <v>929</v>
      </c>
      <c r="C134">
        <v>108</v>
      </c>
    </row>
    <row r="135" spans="1:11" x14ac:dyDescent="0.2">
      <c r="A135" t="s">
        <v>930</v>
      </c>
    </row>
    <row r="136" spans="1:11" x14ac:dyDescent="0.2">
      <c r="A136" t="s">
        <v>931</v>
      </c>
    </row>
    <row r="137" spans="1:11" x14ac:dyDescent="0.2">
      <c r="A137" t="s">
        <v>932</v>
      </c>
    </row>
    <row r="138" spans="1:11" x14ac:dyDescent="0.2">
      <c r="A138" t="s">
        <v>933</v>
      </c>
      <c r="B138">
        <v>59</v>
      </c>
      <c r="C138">
        <v>192</v>
      </c>
      <c r="D138">
        <v>46</v>
      </c>
      <c r="E138">
        <v>0</v>
      </c>
      <c r="F138">
        <v>60</v>
      </c>
      <c r="G138">
        <v>76</v>
      </c>
      <c r="H138">
        <v>33</v>
      </c>
      <c r="I138">
        <v>95</v>
      </c>
      <c r="J138">
        <v>100</v>
      </c>
      <c r="K138">
        <v>89</v>
      </c>
    </row>
    <row r="139" spans="1:11" x14ac:dyDescent="0.2">
      <c r="A139" t="s">
        <v>934</v>
      </c>
      <c r="C139">
        <v>66</v>
      </c>
    </row>
    <row r="140" spans="1:11" x14ac:dyDescent="0.2">
      <c r="A140" t="s">
        <v>935</v>
      </c>
      <c r="C140">
        <v>45</v>
      </c>
    </row>
    <row r="141" spans="1:11" x14ac:dyDescent="0.2">
      <c r="A141" t="s">
        <v>936</v>
      </c>
      <c r="B141">
        <v>17</v>
      </c>
      <c r="C141">
        <v>70</v>
      </c>
      <c r="D141">
        <v>16</v>
      </c>
      <c r="E141">
        <v>4</v>
      </c>
      <c r="F141">
        <v>60</v>
      </c>
      <c r="G141">
        <v>49</v>
      </c>
      <c r="H141">
        <v>34</v>
      </c>
      <c r="I141">
        <v>15</v>
      </c>
      <c r="J141">
        <v>4</v>
      </c>
      <c r="K141">
        <v>8</v>
      </c>
    </row>
    <row r="142" spans="1:11" x14ac:dyDescent="0.2">
      <c r="A142" t="s">
        <v>937</v>
      </c>
      <c r="B142">
        <v>7</v>
      </c>
      <c r="C142">
        <v>14</v>
      </c>
      <c r="D142">
        <v>38</v>
      </c>
      <c r="E142">
        <v>15</v>
      </c>
      <c r="F142">
        <v>46</v>
      </c>
      <c r="G142">
        <v>21</v>
      </c>
      <c r="H142">
        <v>29</v>
      </c>
      <c r="I142">
        <v>67</v>
      </c>
      <c r="J142">
        <v>0</v>
      </c>
      <c r="K142">
        <v>0</v>
      </c>
    </row>
    <row r="143" spans="1:11" x14ac:dyDescent="0.2">
      <c r="A143" t="s">
        <v>938</v>
      </c>
      <c r="B143">
        <v>15</v>
      </c>
      <c r="C143">
        <v>36</v>
      </c>
      <c r="D143">
        <v>17</v>
      </c>
      <c r="E143">
        <v>3</v>
      </c>
      <c r="F143">
        <v>69</v>
      </c>
      <c r="G143">
        <v>28</v>
      </c>
      <c r="H143">
        <v>22</v>
      </c>
      <c r="I143">
        <v>48</v>
      </c>
      <c r="J143">
        <v>0</v>
      </c>
      <c r="K143">
        <v>0</v>
      </c>
    </row>
    <row r="144" spans="1:11" x14ac:dyDescent="0.2">
      <c r="A144" t="s">
        <v>939</v>
      </c>
      <c r="B144">
        <v>50</v>
      </c>
      <c r="C144">
        <v>247</v>
      </c>
      <c r="D144">
        <v>9</v>
      </c>
      <c r="E144">
        <v>0</v>
      </c>
      <c r="F144">
        <v>61</v>
      </c>
      <c r="G144">
        <v>91</v>
      </c>
      <c r="H144">
        <v>52</v>
      </c>
      <c r="I144">
        <v>79</v>
      </c>
      <c r="J144">
        <v>0</v>
      </c>
      <c r="K144">
        <v>36</v>
      </c>
    </row>
    <row r="145" spans="1:11" x14ac:dyDescent="0.2">
      <c r="A145" t="s">
        <v>940</v>
      </c>
      <c r="B145">
        <v>78</v>
      </c>
      <c r="C145">
        <v>151</v>
      </c>
      <c r="D145">
        <v>36</v>
      </c>
      <c r="E145">
        <v>5</v>
      </c>
      <c r="F145">
        <v>73</v>
      </c>
      <c r="H145">
        <v>32</v>
      </c>
      <c r="I145">
        <v>68</v>
      </c>
      <c r="J145">
        <v>64</v>
      </c>
      <c r="K145">
        <v>0</v>
      </c>
    </row>
    <row r="146" spans="1:11" x14ac:dyDescent="0.2">
      <c r="A146" t="s">
        <v>941</v>
      </c>
      <c r="B146">
        <v>19</v>
      </c>
      <c r="C146">
        <v>74</v>
      </c>
      <c r="D146">
        <v>3</v>
      </c>
      <c r="E146">
        <v>3</v>
      </c>
      <c r="F146">
        <v>55</v>
      </c>
      <c r="G146">
        <v>57</v>
      </c>
      <c r="H146">
        <v>54</v>
      </c>
      <c r="I146">
        <v>50</v>
      </c>
      <c r="J146">
        <v>32</v>
      </c>
      <c r="K146">
        <v>20</v>
      </c>
    </row>
    <row r="147" spans="1:11" x14ac:dyDescent="0.2">
      <c r="A147" t="s">
        <v>942</v>
      </c>
      <c r="B147">
        <v>28</v>
      </c>
      <c r="C147">
        <v>53</v>
      </c>
      <c r="D147">
        <v>19</v>
      </c>
      <c r="E147">
        <v>6</v>
      </c>
      <c r="F147">
        <v>43</v>
      </c>
      <c r="G147">
        <v>91</v>
      </c>
      <c r="H147">
        <v>78</v>
      </c>
      <c r="I147">
        <v>0</v>
      </c>
      <c r="J147">
        <v>0</v>
      </c>
      <c r="K147">
        <v>7</v>
      </c>
    </row>
    <row r="148" spans="1:11" x14ac:dyDescent="0.2">
      <c r="A148" t="s">
        <v>943</v>
      </c>
      <c r="B148">
        <v>49</v>
      </c>
      <c r="C148">
        <v>154</v>
      </c>
      <c r="D148">
        <v>7</v>
      </c>
      <c r="E148">
        <v>1</v>
      </c>
      <c r="F148">
        <v>57</v>
      </c>
      <c r="G148">
        <v>33</v>
      </c>
      <c r="H148">
        <v>72</v>
      </c>
      <c r="I148">
        <v>4</v>
      </c>
      <c r="J148">
        <v>0</v>
      </c>
      <c r="K148">
        <v>10</v>
      </c>
    </row>
    <row r="149" spans="1:11" x14ac:dyDescent="0.2">
      <c r="A149" t="s">
        <v>944</v>
      </c>
      <c r="B149">
        <v>42</v>
      </c>
      <c r="C149">
        <v>103</v>
      </c>
      <c r="D149">
        <v>5</v>
      </c>
      <c r="E149">
        <v>4</v>
      </c>
      <c r="F149">
        <v>64</v>
      </c>
      <c r="G149">
        <v>45</v>
      </c>
      <c r="H149">
        <v>25</v>
      </c>
      <c r="I149">
        <v>18</v>
      </c>
      <c r="J149">
        <v>25</v>
      </c>
      <c r="K149">
        <v>23</v>
      </c>
    </row>
    <row r="150" spans="1:11" x14ac:dyDescent="0.2">
      <c r="A150" t="s">
        <v>945</v>
      </c>
      <c r="B150">
        <v>8</v>
      </c>
      <c r="C150">
        <v>33</v>
      </c>
      <c r="D150">
        <v>21</v>
      </c>
      <c r="E150">
        <v>3</v>
      </c>
      <c r="F150">
        <v>79</v>
      </c>
      <c r="G150">
        <v>85</v>
      </c>
      <c r="H150">
        <v>3</v>
      </c>
      <c r="I150">
        <v>86</v>
      </c>
      <c r="J150">
        <v>100</v>
      </c>
      <c r="K150">
        <v>56</v>
      </c>
    </row>
    <row r="151" spans="1:11" x14ac:dyDescent="0.2">
      <c r="A151" t="s">
        <v>946</v>
      </c>
      <c r="B151">
        <v>209</v>
      </c>
      <c r="C151">
        <v>943</v>
      </c>
      <c r="D151">
        <v>60</v>
      </c>
      <c r="E151">
        <v>0</v>
      </c>
      <c r="F151">
        <v>38</v>
      </c>
      <c r="G151">
        <v>96</v>
      </c>
      <c r="H151">
        <v>7</v>
      </c>
      <c r="I151">
        <v>100</v>
      </c>
      <c r="J151">
        <v>0</v>
      </c>
      <c r="K151">
        <v>30</v>
      </c>
    </row>
    <row r="152" spans="1:11" x14ac:dyDescent="0.2">
      <c r="A152" t="s">
        <v>947</v>
      </c>
      <c r="B152">
        <v>36</v>
      </c>
      <c r="C152">
        <v>115</v>
      </c>
      <c r="D152">
        <v>0</v>
      </c>
      <c r="E152">
        <v>1</v>
      </c>
      <c r="F152">
        <v>47</v>
      </c>
      <c r="G152">
        <v>67</v>
      </c>
      <c r="H152">
        <v>33</v>
      </c>
      <c r="I152">
        <v>35</v>
      </c>
      <c r="J152">
        <v>0</v>
      </c>
      <c r="K152">
        <v>25</v>
      </c>
    </row>
    <row r="153" spans="1:11" x14ac:dyDescent="0.2">
      <c r="A153" t="s">
        <v>948</v>
      </c>
      <c r="B153">
        <v>55</v>
      </c>
      <c r="C153">
        <v>142</v>
      </c>
      <c r="D153">
        <v>8</v>
      </c>
      <c r="E153">
        <v>4</v>
      </c>
      <c r="F153">
        <v>60</v>
      </c>
      <c r="G153">
        <v>30</v>
      </c>
      <c r="H153">
        <v>28</v>
      </c>
      <c r="I153">
        <v>17</v>
      </c>
      <c r="J153">
        <v>0</v>
      </c>
      <c r="K153">
        <v>7</v>
      </c>
    </row>
    <row r="154" spans="1:11" x14ac:dyDescent="0.2">
      <c r="A154" t="s">
        <v>949</v>
      </c>
    </row>
    <row r="155" spans="1:11" x14ac:dyDescent="0.2">
      <c r="A155" t="s">
        <v>950</v>
      </c>
      <c r="B155">
        <v>42</v>
      </c>
      <c r="C155">
        <v>178</v>
      </c>
      <c r="D155">
        <v>16</v>
      </c>
      <c r="E155">
        <v>3</v>
      </c>
      <c r="F155">
        <v>64</v>
      </c>
      <c r="G155">
        <v>86</v>
      </c>
      <c r="H155">
        <v>68</v>
      </c>
      <c r="I155">
        <v>91</v>
      </c>
      <c r="J155">
        <v>33</v>
      </c>
      <c r="K155">
        <v>76</v>
      </c>
    </row>
    <row r="156" spans="1:11" x14ac:dyDescent="0.2">
      <c r="A156" t="s">
        <v>951</v>
      </c>
      <c r="B156">
        <v>48</v>
      </c>
      <c r="C156">
        <v>153</v>
      </c>
      <c r="D156">
        <v>10</v>
      </c>
      <c r="E156">
        <v>0</v>
      </c>
      <c r="F156">
        <v>86</v>
      </c>
      <c r="G156">
        <v>75</v>
      </c>
      <c r="H156">
        <v>35</v>
      </c>
      <c r="I156">
        <v>40</v>
      </c>
      <c r="J156">
        <v>0</v>
      </c>
      <c r="K156">
        <v>24</v>
      </c>
    </row>
    <row r="157" spans="1:11" x14ac:dyDescent="0.2">
      <c r="A157" t="s">
        <v>952</v>
      </c>
      <c r="B157">
        <v>76</v>
      </c>
      <c r="C157">
        <v>300</v>
      </c>
      <c r="D157">
        <v>6</v>
      </c>
      <c r="E157">
        <v>3</v>
      </c>
      <c r="F157">
        <v>62</v>
      </c>
      <c r="G157">
        <v>71</v>
      </c>
      <c r="H157">
        <v>50</v>
      </c>
      <c r="I157">
        <v>77</v>
      </c>
      <c r="J157">
        <v>33</v>
      </c>
      <c r="K157">
        <v>41</v>
      </c>
    </row>
    <row r="158" spans="1:11" x14ac:dyDescent="0.2">
      <c r="A158" t="s">
        <v>953</v>
      </c>
      <c r="C158">
        <v>72</v>
      </c>
    </row>
    <row r="159" spans="1:11" x14ac:dyDescent="0.2">
      <c r="A159" t="s">
        <v>954</v>
      </c>
      <c r="C159">
        <v>166</v>
      </c>
    </row>
    <row r="160" spans="1:11" x14ac:dyDescent="0.2">
      <c r="A160" t="s">
        <v>955</v>
      </c>
      <c r="C160">
        <v>335</v>
      </c>
    </row>
    <row r="161" spans="1:11" x14ac:dyDescent="0.2">
      <c r="A161" t="s">
        <v>956</v>
      </c>
      <c r="B161">
        <v>71</v>
      </c>
      <c r="C161">
        <v>128</v>
      </c>
      <c r="D161">
        <v>10</v>
      </c>
      <c r="E161">
        <v>2</v>
      </c>
      <c r="F161">
        <v>62</v>
      </c>
      <c r="G161">
        <v>11</v>
      </c>
      <c r="H161">
        <v>39</v>
      </c>
      <c r="I161">
        <v>34</v>
      </c>
      <c r="J161">
        <v>100</v>
      </c>
      <c r="K161">
        <v>0</v>
      </c>
    </row>
    <row r="162" spans="1:11" x14ac:dyDescent="0.2">
      <c r="A162" t="s">
        <v>957</v>
      </c>
      <c r="B162">
        <v>20</v>
      </c>
      <c r="C162">
        <v>33</v>
      </c>
      <c r="D162">
        <v>27</v>
      </c>
      <c r="E162">
        <v>0</v>
      </c>
      <c r="F162">
        <v>55</v>
      </c>
      <c r="G162">
        <v>6</v>
      </c>
      <c r="H162">
        <v>13</v>
      </c>
      <c r="I162">
        <v>58</v>
      </c>
      <c r="J162">
        <v>0</v>
      </c>
      <c r="K162">
        <v>0</v>
      </c>
    </row>
    <row r="163" spans="1:11" x14ac:dyDescent="0.2">
      <c r="A163" t="s">
        <v>958</v>
      </c>
      <c r="C163">
        <v>28</v>
      </c>
    </row>
    <row r="164" spans="1:11" x14ac:dyDescent="0.2">
      <c r="A164" t="s">
        <v>959</v>
      </c>
      <c r="B164">
        <v>18</v>
      </c>
      <c r="C164">
        <v>71</v>
      </c>
      <c r="D164">
        <v>37</v>
      </c>
      <c r="E164">
        <v>6</v>
      </c>
      <c r="F164">
        <v>77</v>
      </c>
      <c r="G164">
        <v>70</v>
      </c>
      <c r="H164">
        <v>24</v>
      </c>
      <c r="I164">
        <v>100</v>
      </c>
      <c r="J164">
        <v>100</v>
      </c>
      <c r="K164">
        <v>100</v>
      </c>
    </row>
    <row r="165" spans="1:11" x14ac:dyDescent="0.2">
      <c r="A165" t="s">
        <v>960</v>
      </c>
      <c r="B165">
        <v>32</v>
      </c>
    </row>
    <row r="166" spans="1:11" x14ac:dyDescent="0.2">
      <c r="A166" t="s">
        <v>961</v>
      </c>
    </row>
    <row r="167" spans="1:11" x14ac:dyDescent="0.2">
      <c r="A167" t="s">
        <v>962</v>
      </c>
      <c r="B167">
        <v>43</v>
      </c>
      <c r="C167">
        <v>116</v>
      </c>
      <c r="D167">
        <v>28</v>
      </c>
      <c r="E167">
        <v>0</v>
      </c>
      <c r="F167">
        <v>59</v>
      </c>
      <c r="G167">
        <v>84</v>
      </c>
      <c r="H167">
        <v>10</v>
      </c>
      <c r="I167">
        <v>0</v>
      </c>
      <c r="J167">
        <v>0</v>
      </c>
      <c r="K167">
        <v>0</v>
      </c>
    </row>
    <row r="168" spans="1:11" x14ac:dyDescent="0.2">
      <c r="A168" t="s">
        <v>963</v>
      </c>
      <c r="B168">
        <v>19</v>
      </c>
      <c r="C168">
        <v>50</v>
      </c>
      <c r="D168">
        <v>4</v>
      </c>
      <c r="E168">
        <v>12</v>
      </c>
      <c r="F168">
        <v>54</v>
      </c>
      <c r="G168">
        <v>26</v>
      </c>
      <c r="H168">
        <v>4</v>
      </c>
      <c r="I168">
        <v>19</v>
      </c>
      <c r="J168">
        <v>0</v>
      </c>
      <c r="K168">
        <v>0</v>
      </c>
    </row>
    <row r="169" spans="1:11" x14ac:dyDescent="0.2">
      <c r="A169" t="s">
        <v>964</v>
      </c>
      <c r="B169">
        <v>16</v>
      </c>
      <c r="C169">
        <v>55</v>
      </c>
      <c r="D169">
        <v>4</v>
      </c>
      <c r="E169">
        <v>0</v>
      </c>
      <c r="F169">
        <v>66</v>
      </c>
      <c r="G169">
        <v>35</v>
      </c>
      <c r="H169">
        <v>87</v>
      </c>
      <c r="I169">
        <v>81</v>
      </c>
      <c r="K169">
        <v>50</v>
      </c>
    </row>
    <row r="170" spans="1:11" x14ac:dyDescent="0.2">
      <c r="A170" t="s">
        <v>965</v>
      </c>
      <c r="B170">
        <v>17</v>
      </c>
      <c r="C170">
        <v>34</v>
      </c>
      <c r="D170">
        <v>0</v>
      </c>
      <c r="E170">
        <v>3</v>
      </c>
      <c r="F170">
        <v>68</v>
      </c>
      <c r="G170">
        <v>47</v>
      </c>
      <c r="H170">
        <v>18</v>
      </c>
      <c r="I170">
        <v>0</v>
      </c>
      <c r="J170">
        <v>0</v>
      </c>
      <c r="K170">
        <v>0</v>
      </c>
    </row>
    <row r="171" spans="1:11" x14ac:dyDescent="0.2">
      <c r="A171" t="s">
        <v>966</v>
      </c>
    </row>
    <row r="172" spans="1:11" x14ac:dyDescent="0.2">
      <c r="A172" t="s">
        <v>967</v>
      </c>
      <c r="B172">
        <v>27</v>
      </c>
      <c r="C172">
        <v>51</v>
      </c>
      <c r="D172">
        <v>2</v>
      </c>
      <c r="E172">
        <v>4</v>
      </c>
      <c r="F172">
        <v>61</v>
      </c>
      <c r="G172">
        <v>100</v>
      </c>
      <c r="H172">
        <v>44</v>
      </c>
      <c r="I172">
        <v>58</v>
      </c>
      <c r="J172">
        <v>0</v>
      </c>
      <c r="K172">
        <v>68</v>
      </c>
    </row>
    <row r="173" spans="1:11" x14ac:dyDescent="0.2">
      <c r="A173" t="s">
        <v>968</v>
      </c>
      <c r="B173">
        <v>31</v>
      </c>
      <c r="C173">
        <v>77</v>
      </c>
      <c r="D173">
        <v>8</v>
      </c>
      <c r="E173">
        <v>3</v>
      </c>
      <c r="F173">
        <v>56</v>
      </c>
      <c r="G173">
        <v>100</v>
      </c>
      <c r="H173">
        <v>28</v>
      </c>
    </row>
    <row r="174" spans="1:11" x14ac:dyDescent="0.2">
      <c r="A174" t="s">
        <v>969</v>
      </c>
      <c r="B174">
        <v>46</v>
      </c>
      <c r="C174">
        <v>124</v>
      </c>
      <c r="D174">
        <v>35</v>
      </c>
      <c r="E174">
        <v>7</v>
      </c>
      <c r="F174">
        <v>55</v>
      </c>
      <c r="G174">
        <v>11</v>
      </c>
      <c r="H174">
        <v>27</v>
      </c>
      <c r="I174">
        <v>46</v>
      </c>
      <c r="J174">
        <v>0</v>
      </c>
      <c r="K174">
        <v>0</v>
      </c>
    </row>
    <row r="175" spans="1:11" x14ac:dyDescent="0.2">
      <c r="A175" t="s">
        <v>970</v>
      </c>
      <c r="B175">
        <v>64</v>
      </c>
      <c r="C175">
        <v>201</v>
      </c>
      <c r="D175">
        <v>50</v>
      </c>
      <c r="E175">
        <v>10</v>
      </c>
      <c r="F175">
        <v>50</v>
      </c>
      <c r="G175">
        <v>75</v>
      </c>
      <c r="H175">
        <v>16</v>
      </c>
      <c r="I175">
        <v>48</v>
      </c>
      <c r="J175">
        <v>14</v>
      </c>
      <c r="K175">
        <v>0</v>
      </c>
    </row>
    <row r="176" spans="1:11" x14ac:dyDescent="0.2">
      <c r="A176" t="s">
        <v>971</v>
      </c>
      <c r="B176">
        <v>33</v>
      </c>
      <c r="C176">
        <v>80</v>
      </c>
      <c r="D176">
        <v>26</v>
      </c>
      <c r="E176">
        <v>9</v>
      </c>
      <c r="F176">
        <v>57</v>
      </c>
      <c r="G176">
        <v>59</v>
      </c>
      <c r="H176">
        <v>29</v>
      </c>
      <c r="I176">
        <v>80</v>
      </c>
      <c r="J176">
        <v>40</v>
      </c>
      <c r="K176">
        <v>50</v>
      </c>
    </row>
    <row r="177" spans="1:11" x14ac:dyDescent="0.2">
      <c r="A177" t="s">
        <v>972</v>
      </c>
      <c r="I177">
        <v>10</v>
      </c>
      <c r="J177">
        <v>50</v>
      </c>
      <c r="K177">
        <v>20</v>
      </c>
    </row>
    <row r="178" spans="1:11" x14ac:dyDescent="0.2">
      <c r="A178" t="s">
        <v>973</v>
      </c>
      <c r="B178">
        <v>24</v>
      </c>
      <c r="C178">
        <v>87</v>
      </c>
      <c r="D178">
        <v>15</v>
      </c>
      <c r="E178">
        <v>1</v>
      </c>
      <c r="F178">
        <v>65</v>
      </c>
      <c r="G178">
        <v>67</v>
      </c>
      <c r="H178">
        <v>14</v>
      </c>
      <c r="I178">
        <v>53</v>
      </c>
      <c r="J178">
        <v>1</v>
      </c>
      <c r="K178">
        <v>31</v>
      </c>
    </row>
    <row r="179" spans="1:11" x14ac:dyDescent="0.2">
      <c r="A179" t="s">
        <v>974</v>
      </c>
      <c r="B179">
        <v>42</v>
      </c>
      <c r="C179">
        <v>158</v>
      </c>
      <c r="D179">
        <v>16</v>
      </c>
      <c r="E179">
        <v>0</v>
      </c>
      <c r="F179">
        <v>61</v>
      </c>
      <c r="G179">
        <v>92</v>
      </c>
      <c r="H179">
        <v>24</v>
      </c>
      <c r="I179">
        <v>1</v>
      </c>
      <c r="J179">
        <v>0</v>
      </c>
      <c r="K179">
        <v>3</v>
      </c>
    </row>
    <row r="180" spans="1:11" x14ac:dyDescent="0.2">
      <c r="A180" t="s">
        <v>975</v>
      </c>
      <c r="B180">
        <v>34</v>
      </c>
      <c r="C180">
        <v>76</v>
      </c>
      <c r="D180">
        <v>10</v>
      </c>
      <c r="E180">
        <v>3</v>
      </c>
      <c r="F180">
        <v>58</v>
      </c>
      <c r="G180">
        <v>70</v>
      </c>
      <c r="H180">
        <v>54</v>
      </c>
      <c r="I180">
        <v>87</v>
      </c>
      <c r="J180">
        <v>100</v>
      </c>
      <c r="K180">
        <v>75</v>
      </c>
    </row>
    <row r="181" spans="1:11" x14ac:dyDescent="0.2">
      <c r="A181" t="s">
        <v>976</v>
      </c>
      <c r="C181">
        <v>38</v>
      </c>
    </row>
    <row r="182" spans="1:11" x14ac:dyDescent="0.2">
      <c r="A182" t="s">
        <v>977</v>
      </c>
      <c r="B182">
        <v>19</v>
      </c>
      <c r="C182">
        <v>69</v>
      </c>
      <c r="D182">
        <v>10</v>
      </c>
      <c r="E182">
        <v>1</v>
      </c>
      <c r="F182">
        <v>69</v>
      </c>
      <c r="G182">
        <v>46</v>
      </c>
      <c r="H182">
        <v>22</v>
      </c>
      <c r="I182">
        <v>72</v>
      </c>
      <c r="J182">
        <v>100</v>
      </c>
      <c r="K182">
        <v>35</v>
      </c>
    </row>
    <row r="183" spans="1:11" x14ac:dyDescent="0.2">
      <c r="A183" t="s">
        <v>978</v>
      </c>
      <c r="B183">
        <v>9</v>
      </c>
      <c r="C183">
        <v>31</v>
      </c>
      <c r="D183">
        <v>73</v>
      </c>
      <c r="E183">
        <v>0</v>
      </c>
      <c r="F183">
        <v>52</v>
      </c>
      <c r="G183">
        <v>75</v>
      </c>
      <c r="H183">
        <v>17</v>
      </c>
      <c r="I183">
        <v>3</v>
      </c>
      <c r="J183">
        <v>0</v>
      </c>
      <c r="K183">
        <v>0</v>
      </c>
    </row>
    <row r="184" spans="1:11" x14ac:dyDescent="0.2">
      <c r="A184" t="s">
        <v>979</v>
      </c>
      <c r="B184">
        <v>12</v>
      </c>
      <c r="C184">
        <v>50</v>
      </c>
      <c r="D184">
        <v>0</v>
      </c>
      <c r="E184">
        <v>0</v>
      </c>
      <c r="F184">
        <v>54</v>
      </c>
      <c r="G184">
        <v>28</v>
      </c>
      <c r="H184">
        <v>50</v>
      </c>
    </row>
    <row r="185" spans="1:11" x14ac:dyDescent="0.2">
      <c r="A185" t="s">
        <v>980</v>
      </c>
      <c r="B185">
        <v>42</v>
      </c>
      <c r="C185">
        <v>131</v>
      </c>
      <c r="D185">
        <v>8</v>
      </c>
      <c r="E185">
        <v>3</v>
      </c>
      <c r="F185">
        <v>53</v>
      </c>
      <c r="G185">
        <v>49</v>
      </c>
      <c r="H185">
        <v>52</v>
      </c>
      <c r="I185">
        <v>27</v>
      </c>
      <c r="J185">
        <v>17</v>
      </c>
      <c r="K185">
        <v>0</v>
      </c>
    </row>
    <row r="186" spans="1:11" x14ac:dyDescent="0.2">
      <c r="A186" t="s">
        <v>981</v>
      </c>
      <c r="B186">
        <v>20</v>
      </c>
      <c r="C186">
        <v>32</v>
      </c>
      <c r="D186">
        <v>34</v>
      </c>
      <c r="E186">
        <v>3</v>
      </c>
      <c r="F186">
        <v>53</v>
      </c>
      <c r="G186">
        <v>16</v>
      </c>
      <c r="H186">
        <v>22</v>
      </c>
      <c r="I186">
        <v>40</v>
      </c>
      <c r="J186">
        <v>20</v>
      </c>
      <c r="K186">
        <v>0</v>
      </c>
    </row>
    <row r="187" spans="1:11" x14ac:dyDescent="0.2">
      <c r="A187" t="s">
        <v>982</v>
      </c>
      <c r="B187">
        <v>52</v>
      </c>
      <c r="C187">
        <v>112</v>
      </c>
      <c r="D187">
        <v>38</v>
      </c>
      <c r="E187">
        <v>5</v>
      </c>
      <c r="F187">
        <v>54</v>
      </c>
      <c r="G187">
        <v>9</v>
      </c>
      <c r="H187">
        <v>13</v>
      </c>
    </row>
    <row r="188" spans="1:11" x14ac:dyDescent="0.2">
      <c r="A188" t="s">
        <v>983</v>
      </c>
      <c r="B188">
        <v>37</v>
      </c>
      <c r="C188">
        <v>98</v>
      </c>
      <c r="D188">
        <v>44</v>
      </c>
      <c r="E188">
        <v>28</v>
      </c>
      <c r="F188">
        <v>65</v>
      </c>
      <c r="G188">
        <v>16</v>
      </c>
      <c r="H188">
        <v>17</v>
      </c>
      <c r="I188">
        <v>58</v>
      </c>
      <c r="J188">
        <v>7</v>
      </c>
      <c r="K188">
        <v>0</v>
      </c>
    </row>
    <row r="189" spans="1:11" x14ac:dyDescent="0.2">
      <c r="A189" t="s">
        <v>984</v>
      </c>
      <c r="B189">
        <v>19</v>
      </c>
      <c r="C189">
        <v>50</v>
      </c>
      <c r="D189">
        <v>42</v>
      </c>
      <c r="E189">
        <v>10</v>
      </c>
      <c r="F189">
        <v>58</v>
      </c>
      <c r="G189">
        <v>8</v>
      </c>
      <c r="H189">
        <v>36</v>
      </c>
    </row>
    <row r="190" spans="1:11" x14ac:dyDescent="0.2">
      <c r="A190" t="s">
        <v>985</v>
      </c>
      <c r="B190">
        <v>26</v>
      </c>
      <c r="C190">
        <v>85</v>
      </c>
      <c r="D190">
        <v>0</v>
      </c>
      <c r="E190">
        <v>0</v>
      </c>
      <c r="F190">
        <v>48</v>
      </c>
      <c r="G190">
        <v>12</v>
      </c>
      <c r="H190">
        <v>9</v>
      </c>
      <c r="I190">
        <v>10</v>
      </c>
      <c r="J190">
        <v>0</v>
      </c>
      <c r="K190">
        <v>0</v>
      </c>
    </row>
    <row r="191" spans="1:11" x14ac:dyDescent="0.2">
      <c r="A191" t="s">
        <v>986</v>
      </c>
      <c r="B191">
        <v>19</v>
      </c>
      <c r="C191">
        <v>72</v>
      </c>
      <c r="D191">
        <v>3</v>
      </c>
      <c r="E191">
        <v>0</v>
      </c>
      <c r="F191">
        <v>71</v>
      </c>
      <c r="G191">
        <v>10</v>
      </c>
      <c r="H191">
        <v>69</v>
      </c>
      <c r="I191">
        <v>29</v>
      </c>
      <c r="J191">
        <v>0</v>
      </c>
      <c r="K191">
        <v>21</v>
      </c>
    </row>
    <row r="192" spans="1:11" x14ac:dyDescent="0.2">
      <c r="A192" t="s">
        <v>987</v>
      </c>
    </row>
    <row r="193" spans="1:11" x14ac:dyDescent="0.2">
      <c r="A193" t="s">
        <v>988</v>
      </c>
      <c r="B193">
        <v>13</v>
      </c>
      <c r="C193">
        <v>64</v>
      </c>
      <c r="D193">
        <v>6</v>
      </c>
      <c r="E193">
        <v>0</v>
      </c>
      <c r="F193">
        <v>53</v>
      </c>
      <c r="G193">
        <v>63</v>
      </c>
      <c r="H193">
        <v>47</v>
      </c>
      <c r="I193">
        <v>8</v>
      </c>
      <c r="J193">
        <v>50</v>
      </c>
      <c r="K193">
        <v>10</v>
      </c>
    </row>
    <row r="194" spans="1:11" x14ac:dyDescent="0.2">
      <c r="A194" t="s">
        <v>989</v>
      </c>
      <c r="B194">
        <v>159</v>
      </c>
      <c r="C194">
        <v>386</v>
      </c>
      <c r="D194">
        <v>28</v>
      </c>
      <c r="E194">
        <v>11</v>
      </c>
      <c r="F194">
        <v>72</v>
      </c>
      <c r="G194">
        <v>34</v>
      </c>
      <c r="H194">
        <v>57</v>
      </c>
      <c r="I194">
        <v>41</v>
      </c>
      <c r="J194">
        <v>32</v>
      </c>
      <c r="K194">
        <v>13</v>
      </c>
    </row>
    <row r="195" spans="1:11" x14ac:dyDescent="0.2">
      <c r="A195" t="s">
        <v>990</v>
      </c>
      <c r="B195">
        <v>171</v>
      </c>
      <c r="C195">
        <v>343</v>
      </c>
      <c r="D195">
        <v>43</v>
      </c>
      <c r="E195">
        <v>13</v>
      </c>
      <c r="F195">
        <v>63</v>
      </c>
      <c r="G195">
        <v>7</v>
      </c>
      <c r="H195">
        <v>31</v>
      </c>
      <c r="I195">
        <v>34</v>
      </c>
      <c r="J195">
        <v>22</v>
      </c>
      <c r="K195">
        <v>30</v>
      </c>
    </row>
    <row r="196" spans="1:11" x14ac:dyDescent="0.2">
      <c r="A196" t="s">
        <v>991</v>
      </c>
      <c r="B196">
        <v>28</v>
      </c>
      <c r="C196">
        <v>75</v>
      </c>
      <c r="D196">
        <v>15</v>
      </c>
      <c r="E196">
        <v>0</v>
      </c>
      <c r="F196">
        <v>60</v>
      </c>
      <c r="G196">
        <v>57</v>
      </c>
      <c r="H196">
        <v>52</v>
      </c>
      <c r="I196">
        <v>16</v>
      </c>
      <c r="J196">
        <v>0</v>
      </c>
      <c r="K196">
        <v>0</v>
      </c>
    </row>
    <row r="197" spans="1:11" x14ac:dyDescent="0.2">
      <c r="A197" t="s">
        <v>992</v>
      </c>
      <c r="B197">
        <v>44</v>
      </c>
      <c r="C197">
        <v>97</v>
      </c>
      <c r="D197">
        <v>35</v>
      </c>
      <c r="E197">
        <v>7</v>
      </c>
      <c r="F197">
        <v>64</v>
      </c>
      <c r="G197">
        <v>54</v>
      </c>
      <c r="H197">
        <v>38</v>
      </c>
      <c r="I197">
        <v>43</v>
      </c>
      <c r="J197">
        <v>100</v>
      </c>
      <c r="K197">
        <v>30</v>
      </c>
    </row>
    <row r="198" spans="1:11" x14ac:dyDescent="0.2">
      <c r="A198" t="s">
        <v>993</v>
      </c>
      <c r="B198">
        <v>36</v>
      </c>
      <c r="C198">
        <v>70</v>
      </c>
      <c r="D198">
        <v>0</v>
      </c>
      <c r="E198">
        <v>34</v>
      </c>
      <c r="F198">
        <v>57</v>
      </c>
      <c r="G198">
        <v>63</v>
      </c>
      <c r="I198">
        <v>11</v>
      </c>
      <c r="J198">
        <v>0</v>
      </c>
      <c r="K198">
        <v>0</v>
      </c>
    </row>
    <row r="199" spans="1:11" x14ac:dyDescent="0.2">
      <c r="A199" t="s">
        <v>994</v>
      </c>
      <c r="B199">
        <v>17</v>
      </c>
      <c r="C199">
        <v>53</v>
      </c>
      <c r="D199">
        <v>0</v>
      </c>
      <c r="E199">
        <v>41</v>
      </c>
      <c r="F199">
        <v>64</v>
      </c>
      <c r="G199">
        <v>60</v>
      </c>
      <c r="H199">
        <v>26</v>
      </c>
    </row>
    <row r="200" spans="1:11" x14ac:dyDescent="0.2">
      <c r="A200" t="s">
        <v>995</v>
      </c>
      <c r="B200">
        <v>37</v>
      </c>
      <c r="C200">
        <v>155</v>
      </c>
      <c r="D200">
        <v>61</v>
      </c>
      <c r="E200">
        <v>2</v>
      </c>
      <c r="F200">
        <v>65</v>
      </c>
      <c r="G200">
        <v>78</v>
      </c>
      <c r="H200">
        <v>13</v>
      </c>
      <c r="I200">
        <v>5</v>
      </c>
      <c r="J200">
        <v>0</v>
      </c>
      <c r="K200">
        <v>0</v>
      </c>
    </row>
    <row r="201" spans="1:11" x14ac:dyDescent="0.2">
      <c r="A201" t="s">
        <v>996</v>
      </c>
      <c r="I201">
        <v>91</v>
      </c>
      <c r="J201">
        <v>0</v>
      </c>
      <c r="K201">
        <v>71</v>
      </c>
    </row>
    <row r="202" spans="1:11" x14ac:dyDescent="0.2">
      <c r="A202" t="s">
        <v>997</v>
      </c>
    </row>
    <row r="203" spans="1:11" x14ac:dyDescent="0.2">
      <c r="A203" t="s">
        <v>998</v>
      </c>
      <c r="B203">
        <v>0</v>
      </c>
      <c r="C203">
        <v>5</v>
      </c>
      <c r="D203">
        <v>0</v>
      </c>
      <c r="E203">
        <v>0</v>
      </c>
      <c r="F203">
        <v>80</v>
      </c>
      <c r="G203">
        <v>100</v>
      </c>
      <c r="H203">
        <v>40</v>
      </c>
      <c r="I203">
        <v>0</v>
      </c>
      <c r="J203">
        <v>0</v>
      </c>
      <c r="K203">
        <v>0</v>
      </c>
    </row>
    <row r="204" spans="1:11" x14ac:dyDescent="0.2">
      <c r="A204" t="s">
        <v>999</v>
      </c>
      <c r="B204">
        <v>10</v>
      </c>
      <c r="C204">
        <v>51</v>
      </c>
      <c r="D204">
        <v>4</v>
      </c>
      <c r="E204">
        <v>2</v>
      </c>
      <c r="F204">
        <v>63</v>
      </c>
      <c r="G204">
        <v>80</v>
      </c>
      <c r="H204">
        <v>33</v>
      </c>
      <c r="I204">
        <v>70</v>
      </c>
      <c r="J204">
        <v>100</v>
      </c>
      <c r="K204">
        <v>10</v>
      </c>
    </row>
    <row r="205" spans="1:11" x14ac:dyDescent="0.2">
      <c r="A205" t="s">
        <v>1000</v>
      </c>
      <c r="B205">
        <v>42</v>
      </c>
      <c r="C205">
        <v>111</v>
      </c>
      <c r="D205">
        <v>10</v>
      </c>
      <c r="E205">
        <v>2</v>
      </c>
      <c r="F205">
        <v>61</v>
      </c>
      <c r="G205">
        <v>70</v>
      </c>
      <c r="H205">
        <v>36</v>
      </c>
      <c r="I205">
        <v>35</v>
      </c>
      <c r="J205">
        <v>75</v>
      </c>
      <c r="K205">
        <v>7</v>
      </c>
    </row>
    <row r="206" spans="1:11" x14ac:dyDescent="0.2">
      <c r="A206" t="s">
        <v>1001</v>
      </c>
      <c r="B206">
        <v>23</v>
      </c>
      <c r="C206">
        <v>59</v>
      </c>
      <c r="D206">
        <v>31</v>
      </c>
      <c r="E206">
        <v>11</v>
      </c>
      <c r="F206">
        <v>53</v>
      </c>
      <c r="G206">
        <v>14</v>
      </c>
      <c r="H206">
        <v>17</v>
      </c>
      <c r="I206">
        <v>31</v>
      </c>
      <c r="J206">
        <v>25</v>
      </c>
      <c r="K206">
        <v>12</v>
      </c>
    </row>
    <row r="207" spans="1:11" x14ac:dyDescent="0.2">
      <c r="A207" t="s">
        <v>1002</v>
      </c>
      <c r="B207">
        <v>18</v>
      </c>
      <c r="C207">
        <v>39</v>
      </c>
      <c r="D207">
        <v>5</v>
      </c>
      <c r="E207">
        <v>0</v>
      </c>
      <c r="F207">
        <v>64</v>
      </c>
      <c r="G207">
        <v>49</v>
      </c>
      <c r="H207">
        <v>13</v>
      </c>
      <c r="I207">
        <v>54</v>
      </c>
      <c r="J207">
        <v>0</v>
      </c>
      <c r="K207">
        <v>5</v>
      </c>
    </row>
    <row r="208" spans="1:11" x14ac:dyDescent="0.2">
      <c r="A208" t="s">
        <v>1003</v>
      </c>
      <c r="B208">
        <v>9</v>
      </c>
      <c r="C208">
        <v>20</v>
      </c>
      <c r="D208">
        <v>30</v>
      </c>
      <c r="E208">
        <v>5</v>
      </c>
      <c r="F208">
        <v>55</v>
      </c>
      <c r="G208">
        <v>30</v>
      </c>
      <c r="H208">
        <v>10</v>
      </c>
      <c r="I208">
        <v>61</v>
      </c>
      <c r="J208">
        <v>33</v>
      </c>
      <c r="K208">
        <v>0</v>
      </c>
    </row>
    <row r="209" spans="1:11" x14ac:dyDescent="0.2">
      <c r="A209" t="s">
        <v>1004</v>
      </c>
      <c r="B209">
        <v>10</v>
      </c>
      <c r="C209">
        <v>52</v>
      </c>
      <c r="D209">
        <v>10</v>
      </c>
      <c r="E209">
        <v>6</v>
      </c>
      <c r="F209">
        <v>65</v>
      </c>
      <c r="G209">
        <v>52</v>
      </c>
      <c r="H209">
        <v>27</v>
      </c>
    </row>
    <row r="210" spans="1:11" x14ac:dyDescent="0.2">
      <c r="A210" t="s">
        <v>1005</v>
      </c>
      <c r="B210">
        <v>16</v>
      </c>
      <c r="C210">
        <v>81</v>
      </c>
      <c r="D210">
        <v>13</v>
      </c>
      <c r="E210">
        <v>2</v>
      </c>
      <c r="F210">
        <v>66</v>
      </c>
      <c r="G210">
        <v>78</v>
      </c>
      <c r="H210">
        <v>18</v>
      </c>
      <c r="I210">
        <v>82</v>
      </c>
      <c r="J210">
        <v>100</v>
      </c>
      <c r="K210">
        <v>65</v>
      </c>
    </row>
    <row r="211" spans="1:11" x14ac:dyDescent="0.2">
      <c r="A211" t="s">
        <v>1006</v>
      </c>
      <c r="B211">
        <v>67</v>
      </c>
      <c r="C211">
        <v>97</v>
      </c>
      <c r="D211">
        <v>47</v>
      </c>
      <c r="E211">
        <v>10</v>
      </c>
      <c r="F211">
        <v>39</v>
      </c>
      <c r="G211">
        <v>0</v>
      </c>
      <c r="H211">
        <v>29</v>
      </c>
      <c r="I211">
        <v>97</v>
      </c>
      <c r="J211">
        <v>77</v>
      </c>
      <c r="K211">
        <v>0</v>
      </c>
    </row>
    <row r="212" spans="1:11" x14ac:dyDescent="0.2">
      <c r="A212" t="s">
        <v>1007</v>
      </c>
    </row>
    <row r="213" spans="1:11" x14ac:dyDescent="0.2">
      <c r="A213" t="s">
        <v>1008</v>
      </c>
      <c r="B213">
        <v>382</v>
      </c>
      <c r="C213">
        <v>1192</v>
      </c>
      <c r="D213">
        <v>15</v>
      </c>
      <c r="E213">
        <v>0</v>
      </c>
      <c r="F213">
        <v>62</v>
      </c>
      <c r="G213">
        <v>100</v>
      </c>
      <c r="H213">
        <v>2</v>
      </c>
      <c r="K213">
        <v>15</v>
      </c>
    </row>
    <row r="214" spans="1:11" x14ac:dyDescent="0.2">
      <c r="B214" s="6"/>
      <c r="C214" s="6"/>
      <c r="D214" s="6"/>
      <c r="E214" s="6"/>
      <c r="F214" s="6"/>
      <c r="G214" s="6"/>
      <c r="H214" s="6"/>
      <c r="I214" s="6"/>
      <c r="J214" s="6"/>
      <c r="K214" s="6"/>
    </row>
    <row r="215" spans="1:11" x14ac:dyDescent="0.2">
      <c r="B215" s="6"/>
      <c r="C215" s="10"/>
      <c r="D215" s="10"/>
      <c r="E215" s="10"/>
      <c r="F215" s="10"/>
      <c r="G215" s="10"/>
      <c r="H215" s="10"/>
      <c r="I215" s="6"/>
      <c r="J215" s="6"/>
      <c r="K215" s="6"/>
    </row>
    <row r="216" spans="1:11" x14ac:dyDescent="0.2">
      <c r="B216" s="6"/>
      <c r="C216" s="6"/>
      <c r="D216" s="6"/>
      <c r="E216" s="6"/>
      <c r="F216" s="6"/>
      <c r="G216" s="6"/>
      <c r="H216" s="6"/>
      <c r="I216" s="6"/>
      <c r="J216" s="6"/>
      <c r="K216" s="6"/>
    </row>
    <row r="217" spans="1:11" x14ac:dyDescent="0.2">
      <c r="B217" s="6"/>
      <c r="C217" s="6"/>
      <c r="D217" s="6"/>
      <c r="E217" s="7"/>
      <c r="F217" s="7"/>
      <c r="G217" s="7"/>
      <c r="H217" s="7"/>
      <c r="I217" s="6"/>
      <c r="J217" s="7"/>
      <c r="K217" s="7"/>
    </row>
    <row r="218" spans="1:11" x14ac:dyDescent="0.2">
      <c r="B218" s="6"/>
      <c r="C218" s="6"/>
      <c r="D218" s="6"/>
      <c r="E218" s="6"/>
      <c r="F218" s="6"/>
      <c r="G218" s="6"/>
      <c r="H218" s="6"/>
      <c r="I218" s="6"/>
      <c r="J218" s="6"/>
      <c r="K218" s="6"/>
    </row>
    <row r="219" spans="1:11" x14ac:dyDescent="0.2">
      <c r="B219" s="6"/>
      <c r="C219" s="6"/>
      <c r="D219" s="6"/>
      <c r="E219" s="6"/>
      <c r="F219" s="6"/>
      <c r="G219" s="6"/>
      <c r="H219" s="6"/>
      <c r="I219" s="6"/>
      <c r="J219" s="6"/>
      <c r="K219" s="6"/>
    </row>
    <row r="220" spans="1:11" x14ac:dyDescent="0.2">
      <c r="B220" s="6"/>
      <c r="C220" s="6"/>
      <c r="D220" s="6"/>
      <c r="E220" s="6"/>
      <c r="F220" s="6"/>
      <c r="G220" s="6"/>
      <c r="H220" s="6"/>
      <c r="I220" s="6"/>
      <c r="J220" s="6"/>
      <c r="K220" s="6"/>
    </row>
    <row r="221" spans="1:11" x14ac:dyDescent="0.2">
      <c r="B221" s="6"/>
      <c r="C221" s="6"/>
      <c r="D221" s="6"/>
      <c r="E221" s="6"/>
      <c r="F221" s="6"/>
      <c r="G221" s="6"/>
      <c r="H221" s="6"/>
      <c r="I221" s="6"/>
      <c r="J221" s="6"/>
      <c r="K221" s="6"/>
    </row>
  </sheetData>
  <autoFilter ref="A1:K213" xr:uid="{654F495A-D819-7840-8BE4-509EC8D95365}">
    <sortState xmlns:xlrd2="http://schemas.microsoft.com/office/spreadsheetml/2017/richdata2" ref="A2:K213">
      <sortCondition ref="A1:A213"/>
    </sortState>
  </autoFilter>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788B-D3E1-054E-8243-D839E855C1CB}">
  <dimension ref="A1:S220"/>
  <sheetViews>
    <sheetView topLeftCell="F1" zoomScale="107" zoomScaleNormal="107" workbookViewId="0">
      <pane ySplit="1" topLeftCell="A196" activePane="bottomLeft" state="frozen"/>
      <selection activeCell="C15" sqref="C15"/>
      <selection pane="bottomLeft" activeCell="K222" sqref="K222"/>
    </sheetView>
  </sheetViews>
  <sheetFormatPr baseColWidth="10" defaultRowHeight="16" x14ac:dyDescent="0.2"/>
  <cols>
    <col min="3" max="3" width="22.5" customWidth="1"/>
    <col min="4" max="4" width="43" customWidth="1"/>
    <col min="7" max="7" width="14" customWidth="1"/>
    <col min="9" max="9" width="15.6640625" customWidth="1"/>
    <col min="13" max="13" width="16" customWidth="1"/>
    <col min="19" max="19" width="29.5" customWidth="1"/>
  </cols>
  <sheetData>
    <row r="1" spans="1:19" ht="39" customHeight="1" x14ac:dyDescent="0.2">
      <c r="A1" s="1" t="s">
        <v>0</v>
      </c>
      <c r="B1" s="1" t="s">
        <v>1</v>
      </c>
      <c r="C1" s="1" t="s">
        <v>2</v>
      </c>
      <c r="D1" s="1" t="s">
        <v>3</v>
      </c>
      <c r="E1" s="1" t="s">
        <v>5</v>
      </c>
      <c r="F1" s="1" t="s">
        <v>6</v>
      </c>
      <c r="G1" s="1" t="s">
        <v>7</v>
      </c>
      <c r="H1" s="1" t="s">
        <v>8</v>
      </c>
      <c r="I1" s="1" t="s">
        <v>9</v>
      </c>
      <c r="J1" s="1" t="s">
        <v>10</v>
      </c>
      <c r="K1" s="1" t="s">
        <v>11</v>
      </c>
      <c r="L1" s="1" t="s">
        <v>12</v>
      </c>
      <c r="M1" s="1" t="s">
        <v>13</v>
      </c>
      <c r="N1" s="1" t="s">
        <v>14</v>
      </c>
      <c r="O1" s="1" t="s">
        <v>796</v>
      </c>
      <c r="P1" s="1" t="s">
        <v>15</v>
      </c>
      <c r="Q1" s="1" t="s">
        <v>16</v>
      </c>
      <c r="R1" s="1" t="s">
        <v>18</v>
      </c>
      <c r="S1" s="1" t="s">
        <v>17</v>
      </c>
    </row>
    <row r="2" spans="1:19" x14ac:dyDescent="0.2">
      <c r="A2">
        <v>138716</v>
      </c>
      <c r="B2">
        <v>35</v>
      </c>
      <c r="C2" t="s">
        <v>163</v>
      </c>
      <c r="D2" t="s">
        <v>68</v>
      </c>
      <c r="P2" t="s">
        <v>72</v>
      </c>
      <c r="Q2" t="s">
        <v>72</v>
      </c>
      <c r="R2" t="s">
        <v>72</v>
      </c>
    </row>
    <row r="3" spans="1:19" x14ac:dyDescent="0.2">
      <c r="A3">
        <v>131159</v>
      </c>
      <c r="B3">
        <v>176</v>
      </c>
      <c r="C3" t="s">
        <v>306</v>
      </c>
      <c r="D3" t="s">
        <v>68</v>
      </c>
      <c r="P3" t="s">
        <v>72</v>
      </c>
      <c r="Q3" t="s">
        <v>72</v>
      </c>
      <c r="R3" t="s">
        <v>72</v>
      </c>
    </row>
    <row r="4" spans="1:19" x14ac:dyDescent="0.2">
      <c r="A4">
        <v>131159</v>
      </c>
      <c r="B4">
        <v>177</v>
      </c>
      <c r="C4" t="s">
        <v>306</v>
      </c>
      <c r="D4" t="s">
        <v>103</v>
      </c>
      <c r="P4" t="s">
        <v>72</v>
      </c>
      <c r="Q4" t="s">
        <v>72</v>
      </c>
      <c r="R4" t="s">
        <v>72</v>
      </c>
    </row>
    <row r="5" spans="1:19" x14ac:dyDescent="0.2">
      <c r="A5">
        <v>131159</v>
      </c>
      <c r="B5">
        <v>178</v>
      </c>
      <c r="C5" t="s">
        <v>306</v>
      </c>
      <c r="D5" t="s">
        <v>311</v>
      </c>
      <c r="E5" t="s">
        <v>71</v>
      </c>
      <c r="F5" t="s">
        <v>71</v>
      </c>
      <c r="G5">
        <v>2</v>
      </c>
      <c r="H5" t="s">
        <v>71</v>
      </c>
      <c r="I5" t="s">
        <v>71</v>
      </c>
      <c r="J5" t="s">
        <v>84</v>
      </c>
      <c r="K5" t="s">
        <v>71</v>
      </c>
      <c r="L5" t="s">
        <v>71</v>
      </c>
      <c r="M5" t="s">
        <v>71</v>
      </c>
      <c r="N5" t="s">
        <v>72</v>
      </c>
      <c r="O5">
        <f>COUNTIF(N2:N213, "Required")</f>
        <v>70</v>
      </c>
      <c r="P5" t="s">
        <v>72</v>
      </c>
      <c r="Q5" t="s">
        <v>72</v>
      </c>
      <c r="R5" t="s">
        <v>72</v>
      </c>
    </row>
    <row r="6" spans="1:19" x14ac:dyDescent="0.2">
      <c r="A6">
        <v>197869</v>
      </c>
      <c r="B6">
        <v>129</v>
      </c>
      <c r="C6" t="s">
        <v>463</v>
      </c>
      <c r="D6" t="s">
        <v>68</v>
      </c>
      <c r="P6" t="s">
        <v>72</v>
      </c>
      <c r="Q6" t="s">
        <v>72</v>
      </c>
      <c r="R6" t="s">
        <v>72</v>
      </c>
    </row>
    <row r="7" spans="1:19" x14ac:dyDescent="0.2">
      <c r="A7">
        <v>104151</v>
      </c>
      <c r="B7">
        <v>72</v>
      </c>
      <c r="C7" t="s">
        <v>245</v>
      </c>
      <c r="D7" t="s">
        <v>68</v>
      </c>
      <c r="E7" t="s">
        <v>71</v>
      </c>
      <c r="F7" t="s">
        <v>71</v>
      </c>
      <c r="G7">
        <v>3</v>
      </c>
      <c r="H7" t="s">
        <v>72</v>
      </c>
      <c r="I7" t="s">
        <v>71</v>
      </c>
      <c r="J7" t="s">
        <v>72</v>
      </c>
      <c r="K7" t="s">
        <v>71</v>
      </c>
      <c r="L7" t="s">
        <v>71</v>
      </c>
      <c r="M7" t="s">
        <v>72</v>
      </c>
      <c r="P7" t="s">
        <v>72</v>
      </c>
      <c r="Q7" t="s">
        <v>72</v>
      </c>
      <c r="R7" t="s">
        <v>72</v>
      </c>
    </row>
    <row r="8" spans="1:19" x14ac:dyDescent="0.2">
      <c r="A8">
        <v>106458</v>
      </c>
      <c r="B8">
        <v>75</v>
      </c>
      <c r="C8" t="s">
        <v>238</v>
      </c>
      <c r="D8" t="s">
        <v>68</v>
      </c>
      <c r="E8" t="s">
        <v>71</v>
      </c>
      <c r="F8" t="s">
        <v>71</v>
      </c>
      <c r="G8">
        <v>3</v>
      </c>
      <c r="H8" t="s">
        <v>72</v>
      </c>
      <c r="I8" t="s">
        <v>71</v>
      </c>
      <c r="J8" t="s">
        <v>72</v>
      </c>
      <c r="K8" t="s">
        <v>84</v>
      </c>
      <c r="L8" t="s">
        <v>71</v>
      </c>
      <c r="M8" t="s">
        <v>72</v>
      </c>
      <c r="N8" t="s">
        <v>72</v>
      </c>
      <c r="P8" t="s">
        <v>72</v>
      </c>
      <c r="Q8" t="s">
        <v>72</v>
      </c>
      <c r="R8" t="s">
        <v>72</v>
      </c>
    </row>
    <row r="9" spans="1:19" x14ac:dyDescent="0.2">
      <c r="A9">
        <v>100858</v>
      </c>
      <c r="B9">
        <v>62</v>
      </c>
      <c r="C9" t="s">
        <v>145</v>
      </c>
      <c r="D9" t="s">
        <v>68</v>
      </c>
      <c r="E9" t="s">
        <v>71</v>
      </c>
      <c r="F9" t="s">
        <v>71</v>
      </c>
      <c r="G9">
        <v>3</v>
      </c>
      <c r="H9" t="s">
        <v>72</v>
      </c>
      <c r="I9" t="s">
        <v>71</v>
      </c>
      <c r="J9" t="s">
        <v>72</v>
      </c>
      <c r="K9" t="s">
        <v>84</v>
      </c>
      <c r="L9" t="s">
        <v>71</v>
      </c>
      <c r="M9" t="s">
        <v>71</v>
      </c>
      <c r="N9" t="s">
        <v>84</v>
      </c>
      <c r="P9" t="s">
        <v>72</v>
      </c>
      <c r="Q9" t="s">
        <v>72</v>
      </c>
      <c r="R9" t="s">
        <v>72</v>
      </c>
    </row>
    <row r="10" spans="1:19" x14ac:dyDescent="0.2">
      <c r="A10">
        <v>100830</v>
      </c>
      <c r="B10">
        <v>73</v>
      </c>
      <c r="C10" t="s">
        <v>745</v>
      </c>
      <c r="D10" t="s">
        <v>68</v>
      </c>
      <c r="E10" t="s">
        <v>71</v>
      </c>
      <c r="I10" t="s">
        <v>71</v>
      </c>
      <c r="K10" t="s">
        <v>71</v>
      </c>
      <c r="L10" t="s">
        <v>71</v>
      </c>
      <c r="N10" t="s">
        <v>71</v>
      </c>
      <c r="P10" t="s">
        <v>72</v>
      </c>
      <c r="Q10" t="s">
        <v>73</v>
      </c>
      <c r="R10" t="s">
        <v>72</v>
      </c>
    </row>
    <row r="11" spans="1:19" x14ac:dyDescent="0.2">
      <c r="A11">
        <v>482149</v>
      </c>
      <c r="B11">
        <v>228</v>
      </c>
      <c r="C11" t="s">
        <v>335</v>
      </c>
      <c r="D11" t="s">
        <v>68</v>
      </c>
      <c r="E11" t="s">
        <v>71</v>
      </c>
      <c r="F11" t="s">
        <v>71</v>
      </c>
      <c r="G11">
        <v>2.75</v>
      </c>
      <c r="H11" t="s">
        <v>72</v>
      </c>
      <c r="I11" t="s">
        <v>71</v>
      </c>
      <c r="J11" t="s">
        <v>72</v>
      </c>
      <c r="K11" t="s">
        <v>71</v>
      </c>
      <c r="L11" t="s">
        <v>71</v>
      </c>
      <c r="M11" t="s">
        <v>71</v>
      </c>
      <c r="N11" t="s">
        <v>72</v>
      </c>
      <c r="P11" t="s">
        <v>72</v>
      </c>
      <c r="Q11" t="s">
        <v>72</v>
      </c>
      <c r="R11" t="s">
        <v>72</v>
      </c>
    </row>
    <row r="12" spans="1:19" x14ac:dyDescent="0.2">
      <c r="A12">
        <v>190512</v>
      </c>
      <c r="B12">
        <v>139</v>
      </c>
      <c r="C12" t="s">
        <v>485</v>
      </c>
      <c r="D12" t="s">
        <v>68</v>
      </c>
      <c r="E12" t="s">
        <v>71</v>
      </c>
      <c r="F12" t="s">
        <v>71</v>
      </c>
      <c r="G12">
        <v>3</v>
      </c>
      <c r="H12" t="s">
        <v>84</v>
      </c>
      <c r="I12" t="s">
        <v>71</v>
      </c>
      <c r="J12" t="s">
        <v>84</v>
      </c>
      <c r="K12" t="s">
        <v>71</v>
      </c>
      <c r="L12" t="s">
        <v>71</v>
      </c>
      <c r="M12" t="s">
        <v>84</v>
      </c>
      <c r="N12" t="s">
        <v>84</v>
      </c>
      <c r="P12" t="s">
        <v>72</v>
      </c>
      <c r="Q12" t="s">
        <v>72</v>
      </c>
      <c r="R12" t="s">
        <v>72</v>
      </c>
    </row>
    <row r="13" spans="1:19" x14ac:dyDescent="0.2">
      <c r="A13">
        <v>999211</v>
      </c>
      <c r="B13">
        <v>994</v>
      </c>
      <c r="C13" t="s">
        <v>749</v>
      </c>
      <c r="D13" t="s">
        <v>68</v>
      </c>
      <c r="E13" t="s">
        <v>71</v>
      </c>
      <c r="F13" t="s">
        <v>91</v>
      </c>
      <c r="H13" t="s">
        <v>71</v>
      </c>
      <c r="I13" t="s">
        <v>71</v>
      </c>
      <c r="J13" t="s">
        <v>84</v>
      </c>
      <c r="K13" t="s">
        <v>71</v>
      </c>
      <c r="L13" t="s">
        <v>71</v>
      </c>
      <c r="M13" t="s">
        <v>91</v>
      </c>
      <c r="N13" t="s">
        <v>71</v>
      </c>
      <c r="P13" t="s">
        <v>72</v>
      </c>
      <c r="Q13" t="s">
        <v>72</v>
      </c>
      <c r="R13" t="s">
        <v>72</v>
      </c>
    </row>
    <row r="14" spans="1:19" x14ac:dyDescent="0.2">
      <c r="A14">
        <v>196079</v>
      </c>
      <c r="B14">
        <v>140</v>
      </c>
      <c r="C14" t="s">
        <v>752</v>
      </c>
      <c r="D14" t="s">
        <v>68</v>
      </c>
      <c r="E14" t="s">
        <v>71</v>
      </c>
      <c r="F14" t="s">
        <v>71</v>
      </c>
      <c r="G14">
        <v>3</v>
      </c>
      <c r="H14" t="s">
        <v>91</v>
      </c>
      <c r="I14" t="s">
        <v>71</v>
      </c>
      <c r="J14" t="s">
        <v>84</v>
      </c>
      <c r="K14" t="s">
        <v>71</v>
      </c>
      <c r="L14" t="s">
        <v>71</v>
      </c>
      <c r="M14" t="s">
        <v>84</v>
      </c>
      <c r="N14" t="s">
        <v>71</v>
      </c>
      <c r="P14" t="s">
        <v>72</v>
      </c>
      <c r="Q14" t="s">
        <v>72</v>
      </c>
      <c r="R14" t="s">
        <v>72</v>
      </c>
    </row>
    <row r="15" spans="1:19" x14ac:dyDescent="0.2">
      <c r="A15">
        <v>162007</v>
      </c>
      <c r="B15">
        <v>561</v>
      </c>
      <c r="C15" t="s">
        <v>666</v>
      </c>
      <c r="D15" t="s">
        <v>68</v>
      </c>
      <c r="E15" t="s">
        <v>71</v>
      </c>
      <c r="F15" t="s">
        <v>72</v>
      </c>
      <c r="H15" t="s">
        <v>72</v>
      </c>
      <c r="I15" t="s">
        <v>84</v>
      </c>
      <c r="J15" t="s">
        <v>72</v>
      </c>
      <c r="K15" t="s">
        <v>84</v>
      </c>
      <c r="L15" t="s">
        <v>84</v>
      </c>
      <c r="M15" t="s">
        <v>84</v>
      </c>
      <c r="N15" t="s">
        <v>72</v>
      </c>
      <c r="P15" t="s">
        <v>72</v>
      </c>
      <c r="Q15" t="s">
        <v>72</v>
      </c>
      <c r="R15" t="s">
        <v>72</v>
      </c>
    </row>
    <row r="16" spans="1:19" x14ac:dyDescent="0.2">
      <c r="A16">
        <v>201441</v>
      </c>
      <c r="B16">
        <v>52</v>
      </c>
      <c r="C16" t="s">
        <v>217</v>
      </c>
      <c r="D16" t="s">
        <v>68</v>
      </c>
      <c r="P16" t="s">
        <v>72</v>
      </c>
      <c r="Q16" t="s">
        <v>72</v>
      </c>
      <c r="R16" t="s">
        <v>72</v>
      </c>
    </row>
    <row r="17" spans="1:19" x14ac:dyDescent="0.2">
      <c r="A17">
        <v>165024</v>
      </c>
      <c r="B17">
        <v>115</v>
      </c>
      <c r="C17" t="s">
        <v>407</v>
      </c>
      <c r="D17" t="s">
        <v>68</v>
      </c>
      <c r="E17" t="s">
        <v>71</v>
      </c>
      <c r="F17" t="s">
        <v>71</v>
      </c>
      <c r="G17">
        <v>2.75</v>
      </c>
      <c r="H17" t="s">
        <v>71</v>
      </c>
      <c r="I17" t="s">
        <v>84</v>
      </c>
      <c r="J17" t="s">
        <v>84</v>
      </c>
      <c r="K17" t="s">
        <v>71</v>
      </c>
      <c r="L17" t="s">
        <v>71</v>
      </c>
      <c r="N17" t="s">
        <v>71</v>
      </c>
      <c r="P17" t="s">
        <v>72</v>
      </c>
      <c r="Q17" t="s">
        <v>73</v>
      </c>
      <c r="R17" t="s">
        <v>72</v>
      </c>
    </row>
    <row r="18" spans="1:19" x14ac:dyDescent="0.2">
      <c r="A18">
        <v>230038</v>
      </c>
      <c r="B18">
        <v>12</v>
      </c>
      <c r="C18" t="s">
        <v>67</v>
      </c>
      <c r="D18" t="s">
        <v>68</v>
      </c>
      <c r="E18" t="s">
        <v>71</v>
      </c>
      <c r="F18" t="s">
        <v>71</v>
      </c>
      <c r="G18">
        <v>3</v>
      </c>
      <c r="H18" t="s">
        <v>71</v>
      </c>
      <c r="I18" t="s">
        <v>71</v>
      </c>
      <c r="J18" t="s">
        <v>72</v>
      </c>
      <c r="K18" t="s">
        <v>71</v>
      </c>
      <c r="L18" t="s">
        <v>71</v>
      </c>
      <c r="M18" t="s">
        <v>72</v>
      </c>
      <c r="N18" t="s">
        <v>71</v>
      </c>
      <c r="P18" t="s">
        <v>72</v>
      </c>
      <c r="Q18" t="s">
        <v>73</v>
      </c>
      <c r="R18" t="s">
        <v>72</v>
      </c>
    </row>
    <row r="19" spans="1:19" x14ac:dyDescent="0.2">
      <c r="A19">
        <v>230038</v>
      </c>
      <c r="B19">
        <v>26</v>
      </c>
      <c r="C19" t="s">
        <v>67</v>
      </c>
      <c r="D19" t="s">
        <v>82</v>
      </c>
      <c r="E19" t="s">
        <v>71</v>
      </c>
      <c r="F19" t="s">
        <v>71</v>
      </c>
      <c r="G19">
        <v>3</v>
      </c>
      <c r="H19" t="s">
        <v>71</v>
      </c>
      <c r="I19" t="s">
        <v>71</v>
      </c>
      <c r="J19" t="s">
        <v>71</v>
      </c>
      <c r="K19" t="s">
        <v>71</v>
      </c>
      <c r="M19" t="s">
        <v>72</v>
      </c>
      <c r="N19" t="s">
        <v>72</v>
      </c>
      <c r="P19" t="s">
        <v>72</v>
      </c>
      <c r="Q19" t="s">
        <v>72</v>
      </c>
      <c r="R19" t="s">
        <v>72</v>
      </c>
    </row>
    <row r="20" spans="1:19" x14ac:dyDescent="0.2">
      <c r="A20">
        <v>110529</v>
      </c>
      <c r="B20">
        <v>622</v>
      </c>
      <c r="C20" t="s">
        <v>755</v>
      </c>
      <c r="D20" t="s">
        <v>68</v>
      </c>
      <c r="E20" t="s">
        <v>71</v>
      </c>
      <c r="F20" t="s">
        <v>71</v>
      </c>
      <c r="G20">
        <v>2.5</v>
      </c>
      <c r="H20" t="s">
        <v>91</v>
      </c>
      <c r="I20" t="s">
        <v>71</v>
      </c>
      <c r="J20" t="s">
        <v>91</v>
      </c>
      <c r="K20" t="s">
        <v>71</v>
      </c>
      <c r="L20" t="s">
        <v>71</v>
      </c>
      <c r="M20" t="s">
        <v>91</v>
      </c>
      <c r="N20" t="s">
        <v>91</v>
      </c>
      <c r="P20" t="s">
        <v>72</v>
      </c>
      <c r="Q20" t="s">
        <v>72</v>
      </c>
      <c r="R20" t="s">
        <v>72</v>
      </c>
    </row>
    <row r="21" spans="1:19" x14ac:dyDescent="0.2">
      <c r="A21">
        <v>110486</v>
      </c>
      <c r="B21">
        <v>77</v>
      </c>
      <c r="C21" t="s">
        <v>249</v>
      </c>
      <c r="D21" t="s">
        <v>68</v>
      </c>
      <c r="E21" t="s">
        <v>71</v>
      </c>
      <c r="F21" t="s">
        <v>71</v>
      </c>
      <c r="G21">
        <v>3</v>
      </c>
      <c r="H21" t="s">
        <v>72</v>
      </c>
      <c r="I21" t="s">
        <v>84</v>
      </c>
      <c r="J21" t="s">
        <v>72</v>
      </c>
      <c r="K21" t="s">
        <v>71</v>
      </c>
      <c r="L21" t="s">
        <v>71</v>
      </c>
      <c r="M21" t="s">
        <v>91</v>
      </c>
      <c r="N21" t="s">
        <v>72</v>
      </c>
      <c r="P21" t="s">
        <v>72</v>
      </c>
      <c r="Q21" t="s">
        <v>72</v>
      </c>
      <c r="R21" t="s">
        <v>72</v>
      </c>
    </row>
    <row r="22" spans="1:19" x14ac:dyDescent="0.2">
      <c r="A22">
        <v>110538</v>
      </c>
      <c r="B22">
        <v>195</v>
      </c>
      <c r="C22" t="s">
        <v>252</v>
      </c>
      <c r="D22" t="s">
        <v>68</v>
      </c>
      <c r="E22" t="s">
        <v>71</v>
      </c>
      <c r="F22" t="s">
        <v>71</v>
      </c>
      <c r="G22">
        <v>2.75</v>
      </c>
      <c r="H22" t="s">
        <v>72</v>
      </c>
      <c r="I22" t="s">
        <v>71</v>
      </c>
      <c r="J22" t="s">
        <v>72</v>
      </c>
      <c r="K22" t="s">
        <v>72</v>
      </c>
      <c r="L22" t="s">
        <v>71</v>
      </c>
      <c r="M22" t="s">
        <v>72</v>
      </c>
      <c r="N22" t="s">
        <v>72</v>
      </c>
      <c r="P22" t="s">
        <v>72</v>
      </c>
      <c r="Q22" t="s">
        <v>72</v>
      </c>
      <c r="R22" t="s">
        <v>72</v>
      </c>
    </row>
    <row r="23" spans="1:19" x14ac:dyDescent="0.2">
      <c r="A23">
        <v>110547</v>
      </c>
      <c r="B23">
        <v>78</v>
      </c>
      <c r="C23" t="s">
        <v>255</v>
      </c>
      <c r="D23" t="s">
        <v>68</v>
      </c>
      <c r="E23" t="s">
        <v>71</v>
      </c>
      <c r="F23" t="s">
        <v>71</v>
      </c>
      <c r="G23">
        <v>2.75</v>
      </c>
      <c r="H23" t="s">
        <v>84</v>
      </c>
      <c r="I23" t="s">
        <v>84</v>
      </c>
      <c r="J23" t="s">
        <v>84</v>
      </c>
      <c r="K23" t="s">
        <v>71</v>
      </c>
      <c r="L23" t="s">
        <v>71</v>
      </c>
      <c r="M23" t="s">
        <v>84</v>
      </c>
      <c r="N23" t="s">
        <v>84</v>
      </c>
      <c r="P23" t="s">
        <v>72</v>
      </c>
      <c r="Q23" t="s">
        <v>72</v>
      </c>
      <c r="R23" t="s">
        <v>72</v>
      </c>
    </row>
    <row r="24" spans="1:19" x14ac:dyDescent="0.2">
      <c r="A24">
        <v>110556</v>
      </c>
      <c r="B24">
        <v>79</v>
      </c>
      <c r="C24" t="s">
        <v>259</v>
      </c>
      <c r="D24" t="s">
        <v>68</v>
      </c>
      <c r="E24" t="s">
        <v>71</v>
      </c>
      <c r="F24" t="s">
        <v>71</v>
      </c>
      <c r="G24">
        <v>2.7</v>
      </c>
      <c r="H24" t="s">
        <v>91</v>
      </c>
      <c r="I24" t="s">
        <v>71</v>
      </c>
      <c r="J24" t="s">
        <v>84</v>
      </c>
      <c r="K24" t="s">
        <v>84</v>
      </c>
      <c r="L24" t="s">
        <v>71</v>
      </c>
      <c r="M24" t="s">
        <v>91</v>
      </c>
      <c r="N24" t="s">
        <v>71</v>
      </c>
      <c r="P24" t="s">
        <v>72</v>
      </c>
      <c r="Q24" t="s">
        <v>73</v>
      </c>
      <c r="R24" t="s">
        <v>73</v>
      </c>
    </row>
    <row r="25" spans="1:19" x14ac:dyDescent="0.2">
      <c r="A25">
        <v>110565</v>
      </c>
      <c r="B25">
        <v>194</v>
      </c>
      <c r="C25" t="s">
        <v>263</v>
      </c>
      <c r="D25" t="s">
        <v>68</v>
      </c>
      <c r="E25" t="s">
        <v>71</v>
      </c>
      <c r="K25" t="s">
        <v>71</v>
      </c>
      <c r="L25" t="s">
        <v>71</v>
      </c>
      <c r="M25" t="s">
        <v>71</v>
      </c>
      <c r="P25" t="s">
        <v>72</v>
      </c>
      <c r="Q25" t="s">
        <v>72</v>
      </c>
      <c r="R25" t="s">
        <v>72</v>
      </c>
    </row>
    <row r="26" spans="1:19" x14ac:dyDescent="0.2">
      <c r="A26">
        <v>110583</v>
      </c>
      <c r="B26">
        <v>80</v>
      </c>
      <c r="C26" t="s">
        <v>265</v>
      </c>
      <c r="D26" t="s">
        <v>68</v>
      </c>
      <c r="E26" t="s">
        <v>71</v>
      </c>
      <c r="F26" t="s">
        <v>71</v>
      </c>
      <c r="G26">
        <v>3</v>
      </c>
      <c r="H26" t="s">
        <v>72</v>
      </c>
      <c r="I26" t="s">
        <v>71</v>
      </c>
      <c r="J26" t="s">
        <v>72</v>
      </c>
      <c r="K26" t="s">
        <v>84</v>
      </c>
      <c r="L26" t="s">
        <v>71</v>
      </c>
      <c r="M26" t="s">
        <v>72</v>
      </c>
      <c r="N26" t="s">
        <v>84</v>
      </c>
      <c r="P26" t="s">
        <v>72</v>
      </c>
      <c r="Q26" t="s">
        <v>72</v>
      </c>
      <c r="R26" t="s">
        <v>72</v>
      </c>
    </row>
    <row r="27" spans="1:19" x14ac:dyDescent="0.2">
      <c r="A27">
        <v>110592</v>
      </c>
      <c r="B27">
        <v>81</v>
      </c>
      <c r="C27" t="s">
        <v>269</v>
      </c>
      <c r="D27" t="s">
        <v>270</v>
      </c>
      <c r="E27" t="s">
        <v>71</v>
      </c>
      <c r="F27" t="s">
        <v>71</v>
      </c>
      <c r="G27">
        <v>3</v>
      </c>
      <c r="H27" t="s">
        <v>72</v>
      </c>
      <c r="I27" t="s">
        <v>71</v>
      </c>
      <c r="J27" t="s">
        <v>71</v>
      </c>
      <c r="K27" t="s">
        <v>71</v>
      </c>
      <c r="L27" t="s">
        <v>71</v>
      </c>
      <c r="M27" t="s">
        <v>72</v>
      </c>
      <c r="N27" t="s">
        <v>72</v>
      </c>
      <c r="P27" t="s">
        <v>72</v>
      </c>
      <c r="Q27" t="s">
        <v>72</v>
      </c>
      <c r="R27" t="s">
        <v>72</v>
      </c>
    </row>
    <row r="28" spans="1:19" x14ac:dyDescent="0.2">
      <c r="A28">
        <v>110510</v>
      </c>
      <c r="B28">
        <v>83</v>
      </c>
      <c r="C28" t="s">
        <v>273</v>
      </c>
      <c r="D28" t="s">
        <v>68</v>
      </c>
      <c r="E28" t="s">
        <v>71</v>
      </c>
      <c r="F28" t="s">
        <v>71</v>
      </c>
      <c r="G28">
        <v>3</v>
      </c>
      <c r="H28" t="s">
        <v>72</v>
      </c>
      <c r="I28" t="s">
        <v>72</v>
      </c>
      <c r="J28" t="s">
        <v>72</v>
      </c>
      <c r="K28" t="s">
        <v>72</v>
      </c>
      <c r="L28" t="s">
        <v>71</v>
      </c>
      <c r="M28" t="s">
        <v>72</v>
      </c>
      <c r="N28" t="s">
        <v>72</v>
      </c>
      <c r="P28" t="s">
        <v>72</v>
      </c>
      <c r="Q28" t="s">
        <v>72</v>
      </c>
      <c r="R28" t="s">
        <v>72</v>
      </c>
      <c r="S28" t="s">
        <v>623</v>
      </c>
    </row>
    <row r="29" spans="1:19" x14ac:dyDescent="0.2">
      <c r="A29">
        <v>110495</v>
      </c>
      <c r="B29">
        <v>87</v>
      </c>
      <c r="C29" t="s">
        <v>278</v>
      </c>
      <c r="D29" t="s">
        <v>68</v>
      </c>
      <c r="E29" t="s">
        <v>71</v>
      </c>
      <c r="F29" t="s">
        <v>71</v>
      </c>
      <c r="G29">
        <v>2.7</v>
      </c>
      <c r="H29" t="s">
        <v>72</v>
      </c>
      <c r="I29" t="s">
        <v>71</v>
      </c>
      <c r="J29" t="s">
        <v>72</v>
      </c>
      <c r="K29" t="s">
        <v>71</v>
      </c>
      <c r="L29" t="s">
        <v>71</v>
      </c>
      <c r="M29" t="s">
        <v>84</v>
      </c>
      <c r="P29" t="s">
        <v>72</v>
      </c>
      <c r="Q29" t="s">
        <v>72</v>
      </c>
      <c r="R29" t="s">
        <v>72</v>
      </c>
    </row>
    <row r="30" spans="1:19" x14ac:dyDescent="0.2">
      <c r="A30">
        <v>169248</v>
      </c>
      <c r="B30">
        <v>218</v>
      </c>
      <c r="C30" t="s">
        <v>426</v>
      </c>
      <c r="D30" t="s">
        <v>68</v>
      </c>
      <c r="E30" t="s">
        <v>71</v>
      </c>
      <c r="F30" t="s">
        <v>71</v>
      </c>
      <c r="G30">
        <v>2.8</v>
      </c>
      <c r="H30" t="s">
        <v>72</v>
      </c>
      <c r="I30" t="s">
        <v>71</v>
      </c>
      <c r="J30" t="s">
        <v>72</v>
      </c>
      <c r="K30" t="s">
        <v>71</v>
      </c>
      <c r="L30" t="s">
        <v>71</v>
      </c>
      <c r="M30" t="s">
        <v>72</v>
      </c>
      <c r="N30" t="s">
        <v>72</v>
      </c>
      <c r="P30" t="s">
        <v>72</v>
      </c>
      <c r="Q30" t="s">
        <v>72</v>
      </c>
      <c r="R30" t="s">
        <v>72</v>
      </c>
    </row>
    <row r="31" spans="1:19" x14ac:dyDescent="0.2">
      <c r="A31">
        <v>138947</v>
      </c>
      <c r="B31">
        <v>634</v>
      </c>
      <c r="C31" t="s">
        <v>339</v>
      </c>
      <c r="D31" t="s">
        <v>68</v>
      </c>
      <c r="E31" t="s">
        <v>71</v>
      </c>
      <c r="F31" t="s">
        <v>71</v>
      </c>
      <c r="G31">
        <v>2.5</v>
      </c>
      <c r="I31" t="s">
        <v>71</v>
      </c>
      <c r="J31" t="s">
        <v>84</v>
      </c>
      <c r="K31" t="s">
        <v>71</v>
      </c>
      <c r="L31" t="s">
        <v>71</v>
      </c>
      <c r="N31" t="s">
        <v>71</v>
      </c>
      <c r="P31" t="s">
        <v>72</v>
      </c>
      <c r="Q31" t="s">
        <v>73</v>
      </c>
      <c r="R31" t="s">
        <v>73</v>
      </c>
    </row>
    <row r="32" spans="1:19" x14ac:dyDescent="0.2">
      <c r="A32">
        <v>202134</v>
      </c>
      <c r="B32">
        <v>147</v>
      </c>
      <c r="C32" t="s">
        <v>514</v>
      </c>
      <c r="D32" t="s">
        <v>68</v>
      </c>
      <c r="E32" t="s">
        <v>71</v>
      </c>
      <c r="F32" t="s">
        <v>71</v>
      </c>
      <c r="G32">
        <v>3</v>
      </c>
      <c r="H32" t="s">
        <v>72</v>
      </c>
      <c r="I32" t="s">
        <v>71</v>
      </c>
      <c r="J32" t="s">
        <v>72</v>
      </c>
      <c r="K32" t="s">
        <v>84</v>
      </c>
      <c r="L32" t="s">
        <v>84</v>
      </c>
      <c r="M32" t="s">
        <v>84</v>
      </c>
      <c r="N32" t="s">
        <v>71</v>
      </c>
      <c r="P32" t="s">
        <v>72</v>
      </c>
      <c r="Q32" t="s">
        <v>73</v>
      </c>
      <c r="R32" t="s">
        <v>73</v>
      </c>
      <c r="S32" t="s">
        <v>719</v>
      </c>
    </row>
    <row r="33" spans="1:19" x14ac:dyDescent="0.2">
      <c r="A33">
        <v>217819</v>
      </c>
      <c r="B33">
        <v>183</v>
      </c>
      <c r="C33" t="s">
        <v>757</v>
      </c>
      <c r="D33" t="s">
        <v>68</v>
      </c>
      <c r="E33" t="s">
        <v>71</v>
      </c>
      <c r="F33" t="s">
        <v>71</v>
      </c>
      <c r="G33">
        <v>3</v>
      </c>
      <c r="H33" t="s">
        <v>91</v>
      </c>
      <c r="I33" t="s">
        <v>71</v>
      </c>
      <c r="J33" t="s">
        <v>84</v>
      </c>
      <c r="K33" t="s">
        <v>71</v>
      </c>
      <c r="L33" t="s">
        <v>71</v>
      </c>
      <c r="M33" t="s">
        <v>84</v>
      </c>
      <c r="N33" t="s">
        <v>71</v>
      </c>
      <c r="P33" t="s">
        <v>72</v>
      </c>
      <c r="Q33" t="s">
        <v>73</v>
      </c>
      <c r="R33" t="s">
        <v>72</v>
      </c>
      <c r="S33" t="s">
        <v>719</v>
      </c>
    </row>
    <row r="34" spans="1:19" x14ac:dyDescent="0.2">
      <c r="A34">
        <v>190150</v>
      </c>
      <c r="B34">
        <v>644</v>
      </c>
      <c r="C34" t="s">
        <v>621</v>
      </c>
      <c r="D34" t="s">
        <v>622</v>
      </c>
      <c r="E34" t="s">
        <v>71</v>
      </c>
      <c r="F34" t="s">
        <v>71</v>
      </c>
      <c r="H34" t="s">
        <v>91</v>
      </c>
      <c r="I34" t="s">
        <v>71</v>
      </c>
      <c r="J34" t="s">
        <v>84</v>
      </c>
      <c r="K34" t="s">
        <v>71</v>
      </c>
      <c r="L34" t="s">
        <v>71</v>
      </c>
      <c r="M34" t="s">
        <v>71</v>
      </c>
      <c r="N34" t="s">
        <v>71</v>
      </c>
      <c r="P34" t="s">
        <v>72</v>
      </c>
      <c r="Q34" t="s">
        <v>73</v>
      </c>
      <c r="R34" t="s">
        <v>72</v>
      </c>
    </row>
    <row r="35" spans="1:19" x14ac:dyDescent="0.2">
      <c r="A35">
        <v>190150</v>
      </c>
      <c r="B35">
        <v>86</v>
      </c>
      <c r="C35" t="s">
        <v>621</v>
      </c>
      <c r="D35" t="s">
        <v>68</v>
      </c>
      <c r="E35" t="s">
        <v>71</v>
      </c>
      <c r="F35" t="s">
        <v>71</v>
      </c>
      <c r="H35" t="s">
        <v>91</v>
      </c>
      <c r="I35" t="s">
        <v>71</v>
      </c>
      <c r="J35" t="s">
        <v>84</v>
      </c>
      <c r="K35" t="s">
        <v>71</v>
      </c>
      <c r="L35" t="s">
        <v>71</v>
      </c>
      <c r="M35" t="s">
        <v>71</v>
      </c>
      <c r="N35" t="s">
        <v>71</v>
      </c>
      <c r="P35" t="s">
        <v>72</v>
      </c>
      <c r="Q35" t="s">
        <v>73</v>
      </c>
      <c r="R35" t="s">
        <v>72</v>
      </c>
    </row>
    <row r="36" spans="1:19" x14ac:dyDescent="0.2">
      <c r="A36">
        <v>144740</v>
      </c>
      <c r="B36">
        <v>18</v>
      </c>
      <c r="C36" t="s">
        <v>128</v>
      </c>
      <c r="D36" t="s">
        <v>68</v>
      </c>
      <c r="P36" t="s">
        <v>72</v>
      </c>
      <c r="Q36" t="s">
        <v>72</v>
      </c>
      <c r="R36" t="s">
        <v>72</v>
      </c>
    </row>
    <row r="37" spans="1:19" x14ac:dyDescent="0.2">
      <c r="A37">
        <v>144740</v>
      </c>
      <c r="B37">
        <v>940</v>
      </c>
      <c r="C37" t="s">
        <v>128</v>
      </c>
      <c r="D37" t="s">
        <v>103</v>
      </c>
      <c r="E37" t="s">
        <v>71</v>
      </c>
      <c r="F37" t="s">
        <v>71</v>
      </c>
      <c r="G37">
        <v>2.7</v>
      </c>
      <c r="H37" t="s">
        <v>72</v>
      </c>
      <c r="I37" t="s">
        <v>84</v>
      </c>
      <c r="J37" t="s">
        <v>84</v>
      </c>
      <c r="K37" t="s">
        <v>71</v>
      </c>
      <c r="L37" t="s">
        <v>71</v>
      </c>
      <c r="M37" t="s">
        <v>91</v>
      </c>
      <c r="N37" t="s">
        <v>72</v>
      </c>
      <c r="P37" t="s">
        <v>72</v>
      </c>
      <c r="Q37" t="s">
        <v>72</v>
      </c>
      <c r="R37" t="s">
        <v>72</v>
      </c>
    </row>
    <row r="38" spans="1:19" x14ac:dyDescent="0.2">
      <c r="A38">
        <v>144740</v>
      </c>
      <c r="B38">
        <v>175</v>
      </c>
      <c r="C38" t="s">
        <v>128</v>
      </c>
      <c r="D38" t="s">
        <v>134</v>
      </c>
      <c r="E38" t="s">
        <v>71</v>
      </c>
      <c r="F38" t="s">
        <v>71</v>
      </c>
      <c r="G38">
        <v>2.7</v>
      </c>
      <c r="H38" t="s">
        <v>72</v>
      </c>
      <c r="I38" t="s">
        <v>84</v>
      </c>
      <c r="J38" t="s">
        <v>72</v>
      </c>
      <c r="K38" t="s">
        <v>71</v>
      </c>
      <c r="L38" t="s">
        <v>71</v>
      </c>
      <c r="M38" t="s">
        <v>72</v>
      </c>
      <c r="N38" t="s">
        <v>72</v>
      </c>
      <c r="P38" t="s">
        <v>72</v>
      </c>
      <c r="Q38" t="s">
        <v>72</v>
      </c>
      <c r="R38" t="s">
        <v>72</v>
      </c>
    </row>
    <row r="39" spans="1:19" x14ac:dyDescent="0.2">
      <c r="A39">
        <v>999520</v>
      </c>
      <c r="B39">
        <v>941</v>
      </c>
      <c r="C39" t="s">
        <v>718</v>
      </c>
      <c r="D39" t="s">
        <v>68</v>
      </c>
      <c r="E39" t="s">
        <v>71</v>
      </c>
      <c r="F39" t="s">
        <v>71</v>
      </c>
      <c r="G39">
        <v>3</v>
      </c>
      <c r="H39" t="s">
        <v>71</v>
      </c>
      <c r="I39" t="s">
        <v>71</v>
      </c>
      <c r="J39" t="s">
        <v>84</v>
      </c>
      <c r="K39" t="s">
        <v>71</v>
      </c>
      <c r="L39" t="s">
        <v>71</v>
      </c>
      <c r="M39" t="s">
        <v>84</v>
      </c>
      <c r="N39" t="s">
        <v>71</v>
      </c>
      <c r="P39" t="s">
        <v>72</v>
      </c>
      <c r="Q39" t="s">
        <v>72</v>
      </c>
      <c r="R39" t="s">
        <v>72</v>
      </c>
      <c r="S39" t="s">
        <v>321</v>
      </c>
    </row>
    <row r="40" spans="1:19" x14ac:dyDescent="0.2">
      <c r="A40">
        <v>999520</v>
      </c>
      <c r="B40">
        <v>976</v>
      </c>
      <c r="C40" t="s">
        <v>718</v>
      </c>
      <c r="D40" t="s">
        <v>103</v>
      </c>
      <c r="E40" t="s">
        <v>71</v>
      </c>
      <c r="F40" t="s">
        <v>71</v>
      </c>
      <c r="G40">
        <v>3</v>
      </c>
      <c r="H40" t="s">
        <v>71</v>
      </c>
      <c r="I40" t="s">
        <v>71</v>
      </c>
      <c r="J40" t="s">
        <v>84</v>
      </c>
      <c r="K40" t="s">
        <v>71</v>
      </c>
      <c r="L40" t="s">
        <v>71</v>
      </c>
      <c r="M40" t="s">
        <v>84</v>
      </c>
      <c r="N40" t="s">
        <v>71</v>
      </c>
      <c r="P40" t="s">
        <v>72</v>
      </c>
      <c r="Q40" t="s">
        <v>72</v>
      </c>
      <c r="R40" t="s">
        <v>72</v>
      </c>
    </row>
    <row r="41" spans="1:19" x14ac:dyDescent="0.2">
      <c r="A41">
        <v>198464</v>
      </c>
      <c r="B41">
        <v>130</v>
      </c>
      <c r="C41" t="s">
        <v>465</v>
      </c>
      <c r="D41" t="s">
        <v>68</v>
      </c>
      <c r="E41" t="s">
        <v>71</v>
      </c>
      <c r="F41" t="s">
        <v>71</v>
      </c>
      <c r="G41">
        <v>2.7</v>
      </c>
      <c r="H41" t="s">
        <v>72</v>
      </c>
      <c r="I41" t="s">
        <v>71</v>
      </c>
      <c r="J41" t="s">
        <v>72</v>
      </c>
      <c r="K41" t="s">
        <v>71</v>
      </c>
      <c r="L41" t="s">
        <v>71</v>
      </c>
      <c r="M41" t="s">
        <v>72</v>
      </c>
      <c r="N41" t="s">
        <v>72</v>
      </c>
      <c r="P41" t="s">
        <v>72</v>
      </c>
      <c r="Q41" t="s">
        <v>72</v>
      </c>
      <c r="R41" t="s">
        <v>72</v>
      </c>
      <c r="S41" t="s">
        <v>739</v>
      </c>
    </row>
    <row r="42" spans="1:19" x14ac:dyDescent="0.2">
      <c r="A42">
        <v>156620</v>
      </c>
      <c r="B42">
        <v>14</v>
      </c>
      <c r="C42" t="s">
        <v>89</v>
      </c>
      <c r="D42" t="s">
        <v>68</v>
      </c>
      <c r="E42" t="s">
        <v>71</v>
      </c>
      <c r="F42" t="s">
        <v>71</v>
      </c>
      <c r="G42">
        <v>2.75</v>
      </c>
      <c r="H42" t="s">
        <v>72</v>
      </c>
      <c r="I42" t="s">
        <v>71</v>
      </c>
      <c r="J42" t="s">
        <v>72</v>
      </c>
      <c r="K42" t="s">
        <v>71</v>
      </c>
      <c r="L42" t="s">
        <v>71</v>
      </c>
      <c r="M42" t="s">
        <v>72</v>
      </c>
      <c r="N42" t="s">
        <v>71</v>
      </c>
      <c r="P42" t="s">
        <v>72</v>
      </c>
      <c r="Q42" t="s">
        <v>73</v>
      </c>
      <c r="R42" t="s">
        <v>72</v>
      </c>
    </row>
    <row r="43" spans="1:19" x14ac:dyDescent="0.2">
      <c r="A43">
        <v>169798</v>
      </c>
      <c r="B43">
        <v>41</v>
      </c>
      <c r="C43" t="s">
        <v>181</v>
      </c>
      <c r="D43" t="s">
        <v>68</v>
      </c>
      <c r="E43" t="s">
        <v>71</v>
      </c>
      <c r="F43" t="s">
        <v>71</v>
      </c>
      <c r="G43">
        <v>3</v>
      </c>
      <c r="H43" t="s">
        <v>84</v>
      </c>
      <c r="I43" t="s">
        <v>84</v>
      </c>
      <c r="J43" t="s">
        <v>91</v>
      </c>
      <c r="K43" t="s">
        <v>91</v>
      </c>
      <c r="L43" t="s">
        <v>71</v>
      </c>
      <c r="M43" t="s">
        <v>91</v>
      </c>
      <c r="N43" t="s">
        <v>84</v>
      </c>
      <c r="P43" t="s">
        <v>72</v>
      </c>
      <c r="Q43" t="s">
        <v>72</v>
      </c>
      <c r="R43" t="s">
        <v>72</v>
      </c>
    </row>
    <row r="44" spans="1:19" x14ac:dyDescent="0.2">
      <c r="A44">
        <v>235097</v>
      </c>
      <c r="B44">
        <v>704</v>
      </c>
      <c r="C44" t="s">
        <v>655</v>
      </c>
      <c r="D44" t="s">
        <v>68</v>
      </c>
      <c r="E44" t="s">
        <v>71</v>
      </c>
      <c r="F44" t="s">
        <v>71</v>
      </c>
      <c r="G44">
        <v>3</v>
      </c>
      <c r="H44" t="s">
        <v>84</v>
      </c>
      <c r="I44" t="s">
        <v>71</v>
      </c>
      <c r="J44" t="s">
        <v>91</v>
      </c>
      <c r="K44" t="s">
        <v>71</v>
      </c>
      <c r="L44" t="s">
        <v>71</v>
      </c>
      <c r="M44" t="s">
        <v>91</v>
      </c>
      <c r="N44" t="s">
        <v>91</v>
      </c>
      <c r="P44" t="s">
        <v>72</v>
      </c>
      <c r="Q44" t="s">
        <v>72</v>
      </c>
      <c r="R44" t="s">
        <v>72</v>
      </c>
    </row>
    <row r="45" spans="1:19" x14ac:dyDescent="0.2">
      <c r="A45">
        <v>133669</v>
      </c>
      <c r="B45">
        <v>91</v>
      </c>
      <c r="C45" t="s">
        <v>318</v>
      </c>
      <c r="D45" t="s">
        <v>68</v>
      </c>
      <c r="E45" t="s">
        <v>71</v>
      </c>
      <c r="F45" t="s">
        <v>71</v>
      </c>
      <c r="G45">
        <v>3.25</v>
      </c>
      <c r="H45" t="s">
        <v>72</v>
      </c>
      <c r="I45" t="s">
        <v>71</v>
      </c>
      <c r="J45" t="s">
        <v>72</v>
      </c>
      <c r="K45" t="s">
        <v>71</v>
      </c>
      <c r="L45" t="s">
        <v>71</v>
      </c>
      <c r="M45" t="s">
        <v>84</v>
      </c>
      <c r="N45" t="s">
        <v>84</v>
      </c>
      <c r="P45" t="s">
        <v>72</v>
      </c>
      <c r="Q45" t="s">
        <v>72</v>
      </c>
      <c r="R45" t="s">
        <v>72</v>
      </c>
    </row>
    <row r="46" spans="1:19" x14ac:dyDescent="0.2">
      <c r="A46">
        <v>433660</v>
      </c>
      <c r="B46">
        <v>92</v>
      </c>
      <c r="C46" t="s">
        <v>320</v>
      </c>
      <c r="D46" t="s">
        <v>68</v>
      </c>
      <c r="E46" t="s">
        <v>71</v>
      </c>
      <c r="F46" t="s">
        <v>71</v>
      </c>
      <c r="I46" t="s">
        <v>71</v>
      </c>
      <c r="K46" t="s">
        <v>72</v>
      </c>
      <c r="L46" t="s">
        <v>71</v>
      </c>
      <c r="N46" t="s">
        <v>71</v>
      </c>
      <c r="P46" t="s">
        <v>72</v>
      </c>
      <c r="Q46" t="s">
        <v>73</v>
      </c>
      <c r="R46" t="s">
        <v>72</v>
      </c>
    </row>
    <row r="47" spans="1:19" x14ac:dyDescent="0.2">
      <c r="A47">
        <v>133951</v>
      </c>
      <c r="B47">
        <v>206</v>
      </c>
      <c r="C47" t="s">
        <v>324</v>
      </c>
      <c r="D47" t="s">
        <v>68</v>
      </c>
      <c r="P47" t="s">
        <v>72</v>
      </c>
      <c r="Q47" t="s">
        <v>72</v>
      </c>
      <c r="R47" t="s">
        <v>72</v>
      </c>
    </row>
    <row r="48" spans="1:19" x14ac:dyDescent="0.2">
      <c r="A48">
        <v>134097</v>
      </c>
      <c r="B48">
        <v>93</v>
      </c>
      <c r="C48" t="s">
        <v>326</v>
      </c>
      <c r="D48" t="s">
        <v>68</v>
      </c>
      <c r="E48" t="s">
        <v>71</v>
      </c>
      <c r="F48" t="s">
        <v>71</v>
      </c>
      <c r="G48">
        <v>3</v>
      </c>
      <c r="H48" t="s">
        <v>91</v>
      </c>
      <c r="I48" t="s">
        <v>71</v>
      </c>
      <c r="J48" t="s">
        <v>72</v>
      </c>
      <c r="K48" t="s">
        <v>71</v>
      </c>
      <c r="L48" t="s">
        <v>71</v>
      </c>
      <c r="M48" t="s">
        <v>91</v>
      </c>
      <c r="N48" t="s">
        <v>71</v>
      </c>
      <c r="P48" t="s">
        <v>72</v>
      </c>
      <c r="Q48" t="s">
        <v>73</v>
      </c>
      <c r="R48" t="s">
        <v>72</v>
      </c>
    </row>
    <row r="49" spans="1:19" x14ac:dyDescent="0.2">
      <c r="A49">
        <v>999212</v>
      </c>
      <c r="B49">
        <v>981</v>
      </c>
      <c r="C49" t="s">
        <v>738</v>
      </c>
      <c r="D49" t="s">
        <v>103</v>
      </c>
      <c r="E49" t="s">
        <v>71</v>
      </c>
      <c r="F49" t="s">
        <v>72</v>
      </c>
      <c r="H49" t="s">
        <v>71</v>
      </c>
      <c r="I49" t="s">
        <v>84</v>
      </c>
      <c r="J49" t="s">
        <v>71</v>
      </c>
      <c r="K49" t="s">
        <v>71</v>
      </c>
      <c r="L49" t="s">
        <v>71</v>
      </c>
      <c r="M49" t="s">
        <v>71</v>
      </c>
      <c r="N49" t="s">
        <v>71</v>
      </c>
      <c r="P49" t="s">
        <v>72</v>
      </c>
      <c r="Q49" t="s">
        <v>72</v>
      </c>
      <c r="R49" t="s">
        <v>72</v>
      </c>
    </row>
    <row r="50" spans="1:19" x14ac:dyDescent="0.2">
      <c r="A50">
        <v>232186</v>
      </c>
      <c r="B50">
        <v>537</v>
      </c>
      <c r="C50" t="s">
        <v>596</v>
      </c>
      <c r="D50" t="s">
        <v>103</v>
      </c>
      <c r="E50" t="s">
        <v>71</v>
      </c>
      <c r="F50" t="s">
        <v>71</v>
      </c>
      <c r="G50">
        <v>3</v>
      </c>
      <c r="H50" t="s">
        <v>72</v>
      </c>
      <c r="I50" t="s">
        <v>71</v>
      </c>
      <c r="J50" t="s">
        <v>84</v>
      </c>
      <c r="K50" t="s">
        <v>71</v>
      </c>
      <c r="L50" t="s">
        <v>71</v>
      </c>
      <c r="M50" t="s">
        <v>84</v>
      </c>
      <c r="N50" t="s">
        <v>84</v>
      </c>
      <c r="P50" t="s">
        <v>72</v>
      </c>
      <c r="Q50" t="s">
        <v>72</v>
      </c>
      <c r="R50" t="s">
        <v>72</v>
      </c>
    </row>
    <row r="51" spans="1:19" x14ac:dyDescent="0.2">
      <c r="A51">
        <v>232186</v>
      </c>
      <c r="B51">
        <v>165</v>
      </c>
      <c r="C51" t="s">
        <v>596</v>
      </c>
      <c r="D51" t="s">
        <v>68</v>
      </c>
      <c r="E51" t="s">
        <v>71</v>
      </c>
      <c r="F51" t="s">
        <v>71</v>
      </c>
      <c r="G51">
        <v>3</v>
      </c>
      <c r="H51" t="s">
        <v>72</v>
      </c>
      <c r="I51" t="s">
        <v>71</v>
      </c>
      <c r="J51" t="s">
        <v>84</v>
      </c>
      <c r="K51" t="s">
        <v>71</v>
      </c>
      <c r="L51" t="s">
        <v>71</v>
      </c>
      <c r="M51" t="s">
        <v>84</v>
      </c>
      <c r="N51" t="s">
        <v>84</v>
      </c>
      <c r="P51" t="s">
        <v>72</v>
      </c>
      <c r="Q51" t="s">
        <v>72</v>
      </c>
      <c r="R51" t="s">
        <v>72</v>
      </c>
    </row>
    <row r="52" spans="1:19" x14ac:dyDescent="0.2">
      <c r="A52">
        <v>139861</v>
      </c>
      <c r="B52">
        <v>97</v>
      </c>
      <c r="C52" t="s">
        <v>344</v>
      </c>
      <c r="D52" t="s">
        <v>68</v>
      </c>
      <c r="E52" t="s">
        <v>71</v>
      </c>
      <c r="F52" t="s">
        <v>71</v>
      </c>
      <c r="G52">
        <v>2.75</v>
      </c>
      <c r="H52" t="s">
        <v>72</v>
      </c>
      <c r="I52" t="s">
        <v>72</v>
      </c>
      <c r="J52" t="s">
        <v>72</v>
      </c>
      <c r="K52" t="s">
        <v>71</v>
      </c>
      <c r="L52" t="s">
        <v>72</v>
      </c>
      <c r="M52" t="s">
        <v>72</v>
      </c>
      <c r="N52" t="s">
        <v>71</v>
      </c>
      <c r="P52" t="s">
        <v>73</v>
      </c>
      <c r="Q52" t="s">
        <v>73</v>
      </c>
      <c r="R52" t="s">
        <v>72</v>
      </c>
    </row>
    <row r="53" spans="1:19" x14ac:dyDescent="0.2">
      <c r="A53">
        <v>139931</v>
      </c>
      <c r="B53">
        <v>36</v>
      </c>
      <c r="C53" t="s">
        <v>165</v>
      </c>
      <c r="D53" t="s">
        <v>68</v>
      </c>
      <c r="E53" t="s">
        <v>71</v>
      </c>
      <c r="F53" t="s">
        <v>71</v>
      </c>
      <c r="G53">
        <v>2.75</v>
      </c>
      <c r="H53" t="s">
        <v>72</v>
      </c>
      <c r="I53" t="s">
        <v>71</v>
      </c>
      <c r="J53" t="s">
        <v>84</v>
      </c>
      <c r="K53" t="s">
        <v>71</v>
      </c>
      <c r="L53" t="s">
        <v>71</v>
      </c>
      <c r="M53" t="s">
        <v>72</v>
      </c>
      <c r="N53" t="s">
        <v>84</v>
      </c>
      <c r="P53" t="s">
        <v>72</v>
      </c>
      <c r="Q53" t="s">
        <v>72</v>
      </c>
      <c r="R53" t="s">
        <v>72</v>
      </c>
    </row>
    <row r="54" spans="1:19" x14ac:dyDescent="0.2">
      <c r="A54">
        <v>139940</v>
      </c>
      <c r="B54">
        <v>98</v>
      </c>
      <c r="C54" t="s">
        <v>346</v>
      </c>
      <c r="D54" t="s">
        <v>68</v>
      </c>
      <c r="E54" t="s">
        <v>71</v>
      </c>
      <c r="F54" t="s">
        <v>71</v>
      </c>
      <c r="H54" t="s">
        <v>72</v>
      </c>
      <c r="I54" t="s">
        <v>71</v>
      </c>
      <c r="J54" t="s">
        <v>84</v>
      </c>
      <c r="K54" t="s">
        <v>84</v>
      </c>
      <c r="L54" t="s">
        <v>71</v>
      </c>
      <c r="M54" t="s">
        <v>72</v>
      </c>
      <c r="N54" t="s">
        <v>71</v>
      </c>
      <c r="P54" t="s">
        <v>72</v>
      </c>
      <c r="Q54" t="s">
        <v>73</v>
      </c>
      <c r="R54" t="s">
        <v>73</v>
      </c>
    </row>
    <row r="55" spans="1:19" x14ac:dyDescent="0.2">
      <c r="A55">
        <v>145336</v>
      </c>
      <c r="B55">
        <v>211</v>
      </c>
      <c r="C55" t="s">
        <v>362</v>
      </c>
      <c r="D55" t="s">
        <v>68</v>
      </c>
      <c r="E55" t="s">
        <v>71</v>
      </c>
      <c r="F55" t="s">
        <v>71</v>
      </c>
      <c r="G55">
        <v>3</v>
      </c>
      <c r="H55" t="s">
        <v>72</v>
      </c>
      <c r="I55" t="s">
        <v>71</v>
      </c>
      <c r="J55" t="s">
        <v>72</v>
      </c>
      <c r="K55" t="s">
        <v>71</v>
      </c>
      <c r="L55" t="s">
        <v>71</v>
      </c>
      <c r="M55" t="s">
        <v>72</v>
      </c>
      <c r="N55" t="s">
        <v>72</v>
      </c>
      <c r="P55" t="s">
        <v>72</v>
      </c>
      <c r="Q55" t="s">
        <v>72</v>
      </c>
      <c r="R55" t="s">
        <v>72</v>
      </c>
      <c r="S55" t="s">
        <v>696</v>
      </c>
    </row>
    <row r="56" spans="1:19" x14ac:dyDescent="0.2">
      <c r="A56">
        <v>159009</v>
      </c>
      <c r="B56">
        <v>38</v>
      </c>
      <c r="C56" t="s">
        <v>171</v>
      </c>
      <c r="D56" t="s">
        <v>68</v>
      </c>
      <c r="E56" t="s">
        <v>71</v>
      </c>
      <c r="F56" t="s">
        <v>71</v>
      </c>
      <c r="G56">
        <v>2.2999999999999998</v>
      </c>
      <c r="H56" t="s">
        <v>84</v>
      </c>
      <c r="I56" t="s">
        <v>71</v>
      </c>
      <c r="J56" t="s">
        <v>72</v>
      </c>
      <c r="K56" t="s">
        <v>72</v>
      </c>
      <c r="L56" t="s">
        <v>71</v>
      </c>
      <c r="M56" t="s">
        <v>72</v>
      </c>
      <c r="N56" t="s">
        <v>71</v>
      </c>
      <c r="P56" t="s">
        <v>72</v>
      </c>
      <c r="Q56" t="s">
        <v>73</v>
      </c>
      <c r="R56" t="s">
        <v>72</v>
      </c>
    </row>
    <row r="57" spans="1:19" x14ac:dyDescent="0.2">
      <c r="A57">
        <v>170082</v>
      </c>
      <c r="B57">
        <v>120</v>
      </c>
      <c r="C57" t="s">
        <v>429</v>
      </c>
      <c r="D57" t="s">
        <v>68</v>
      </c>
      <c r="E57" t="s">
        <v>71</v>
      </c>
      <c r="F57" t="s">
        <v>71</v>
      </c>
      <c r="G57">
        <v>3</v>
      </c>
      <c r="H57" t="s">
        <v>72</v>
      </c>
      <c r="I57" t="s">
        <v>71</v>
      </c>
      <c r="J57" t="s">
        <v>84</v>
      </c>
      <c r="K57" t="s">
        <v>71</v>
      </c>
      <c r="L57" t="s">
        <v>71</v>
      </c>
      <c r="M57" t="s">
        <v>84</v>
      </c>
      <c r="N57" t="s">
        <v>84</v>
      </c>
      <c r="P57" t="s">
        <v>72</v>
      </c>
      <c r="Q57" t="s">
        <v>72</v>
      </c>
      <c r="R57" t="s">
        <v>72</v>
      </c>
    </row>
    <row r="58" spans="1:19" x14ac:dyDescent="0.2">
      <c r="A58">
        <v>190594</v>
      </c>
      <c r="B58">
        <v>977</v>
      </c>
      <c r="C58" t="s">
        <v>732</v>
      </c>
      <c r="D58" t="s">
        <v>733</v>
      </c>
      <c r="E58" t="s">
        <v>71</v>
      </c>
      <c r="F58" t="s">
        <v>71</v>
      </c>
      <c r="G58">
        <v>3</v>
      </c>
      <c r="H58" t="s">
        <v>84</v>
      </c>
      <c r="I58" t="s">
        <v>71</v>
      </c>
      <c r="J58" t="s">
        <v>84</v>
      </c>
      <c r="K58" t="s">
        <v>84</v>
      </c>
      <c r="L58" t="s">
        <v>71</v>
      </c>
      <c r="M58" t="s">
        <v>72</v>
      </c>
      <c r="N58" t="s">
        <v>84</v>
      </c>
      <c r="P58" t="s">
        <v>72</v>
      </c>
      <c r="Q58" t="s">
        <v>72</v>
      </c>
      <c r="R58" t="s">
        <v>72</v>
      </c>
    </row>
    <row r="59" spans="1:19" x14ac:dyDescent="0.2">
      <c r="A59">
        <v>151342</v>
      </c>
      <c r="B59">
        <v>110</v>
      </c>
      <c r="C59" t="s">
        <v>381</v>
      </c>
      <c r="D59" t="s">
        <v>221</v>
      </c>
      <c r="P59" t="s">
        <v>72</v>
      </c>
      <c r="Q59" t="s">
        <v>72</v>
      </c>
      <c r="R59" t="s">
        <v>72</v>
      </c>
    </row>
    <row r="60" spans="1:19" x14ac:dyDescent="0.2">
      <c r="A60">
        <v>151111</v>
      </c>
      <c r="B60">
        <v>109</v>
      </c>
      <c r="C60" t="s">
        <v>377</v>
      </c>
      <c r="D60" t="s">
        <v>221</v>
      </c>
      <c r="E60" t="s">
        <v>71</v>
      </c>
      <c r="F60" t="s">
        <v>71</v>
      </c>
      <c r="G60">
        <v>3</v>
      </c>
      <c r="H60" t="s">
        <v>91</v>
      </c>
      <c r="I60" t="s">
        <v>71</v>
      </c>
      <c r="J60" t="s">
        <v>91</v>
      </c>
      <c r="K60" t="s">
        <v>71</v>
      </c>
      <c r="L60" t="s">
        <v>71</v>
      </c>
      <c r="M60" t="s">
        <v>71</v>
      </c>
      <c r="N60" t="s">
        <v>71</v>
      </c>
      <c r="P60" t="s">
        <v>72</v>
      </c>
      <c r="Q60" t="s">
        <v>73</v>
      </c>
      <c r="R60" t="s">
        <v>72</v>
      </c>
    </row>
    <row r="61" spans="1:19" x14ac:dyDescent="0.2">
      <c r="A61">
        <v>151351</v>
      </c>
      <c r="B61">
        <v>106</v>
      </c>
      <c r="C61" t="s">
        <v>369</v>
      </c>
      <c r="D61" t="s">
        <v>221</v>
      </c>
      <c r="E61" t="s">
        <v>71</v>
      </c>
      <c r="F61" t="s">
        <v>71</v>
      </c>
      <c r="H61" t="s">
        <v>91</v>
      </c>
      <c r="I61" t="s">
        <v>71</v>
      </c>
      <c r="J61" t="s">
        <v>84</v>
      </c>
      <c r="K61" t="s">
        <v>71</v>
      </c>
      <c r="L61" t="s">
        <v>71</v>
      </c>
      <c r="M61" t="s">
        <v>71</v>
      </c>
      <c r="N61" t="s">
        <v>84</v>
      </c>
      <c r="P61" t="s">
        <v>72</v>
      </c>
      <c r="Q61" t="s">
        <v>72</v>
      </c>
      <c r="R61" t="s">
        <v>72</v>
      </c>
    </row>
    <row r="62" spans="1:19" x14ac:dyDescent="0.2">
      <c r="A62">
        <v>151360</v>
      </c>
      <c r="B62">
        <v>107</v>
      </c>
      <c r="C62" t="s">
        <v>375</v>
      </c>
      <c r="D62" t="s">
        <v>221</v>
      </c>
      <c r="E62" t="s">
        <v>71</v>
      </c>
      <c r="F62" t="s">
        <v>71</v>
      </c>
      <c r="G62">
        <v>3</v>
      </c>
      <c r="H62" t="s">
        <v>72</v>
      </c>
      <c r="I62" t="s">
        <v>71</v>
      </c>
      <c r="J62" t="s">
        <v>72</v>
      </c>
      <c r="K62" t="s">
        <v>71</v>
      </c>
      <c r="L62" t="s">
        <v>71</v>
      </c>
      <c r="M62" t="s">
        <v>71</v>
      </c>
      <c r="N62" t="s">
        <v>84</v>
      </c>
      <c r="P62" t="s">
        <v>72</v>
      </c>
      <c r="Q62" t="s">
        <v>72</v>
      </c>
      <c r="R62" t="s">
        <v>72</v>
      </c>
    </row>
    <row r="63" spans="1:19" x14ac:dyDescent="0.2">
      <c r="A63">
        <v>999301</v>
      </c>
      <c r="B63">
        <v>726</v>
      </c>
      <c r="C63" t="s">
        <v>695</v>
      </c>
      <c r="D63" t="s">
        <v>634</v>
      </c>
      <c r="E63" t="s">
        <v>71</v>
      </c>
      <c r="F63" t="s">
        <v>91</v>
      </c>
      <c r="H63" t="s">
        <v>84</v>
      </c>
      <c r="I63" t="s">
        <v>71</v>
      </c>
      <c r="J63" t="s">
        <v>84</v>
      </c>
      <c r="K63" t="s">
        <v>71</v>
      </c>
      <c r="L63" t="s">
        <v>71</v>
      </c>
      <c r="M63" t="s">
        <v>71</v>
      </c>
      <c r="N63" t="s">
        <v>71</v>
      </c>
      <c r="P63" t="s">
        <v>72</v>
      </c>
      <c r="Q63" t="s">
        <v>72</v>
      </c>
      <c r="R63" t="s">
        <v>72</v>
      </c>
    </row>
    <row r="64" spans="1:19" x14ac:dyDescent="0.2">
      <c r="A64">
        <v>175856</v>
      </c>
      <c r="B64">
        <v>31</v>
      </c>
      <c r="C64" t="s">
        <v>106</v>
      </c>
      <c r="D64" t="s">
        <v>107</v>
      </c>
      <c r="E64" t="s">
        <v>71</v>
      </c>
      <c r="F64" t="s">
        <v>71</v>
      </c>
      <c r="G64">
        <v>2.5</v>
      </c>
      <c r="H64" t="s">
        <v>91</v>
      </c>
      <c r="I64" t="s">
        <v>71</v>
      </c>
      <c r="J64" t="s">
        <v>91</v>
      </c>
      <c r="L64" t="s">
        <v>71</v>
      </c>
      <c r="M64" t="s">
        <v>91</v>
      </c>
      <c r="N64" t="s">
        <v>72</v>
      </c>
      <c r="P64" t="s">
        <v>72</v>
      </c>
      <c r="Q64" t="s">
        <v>72</v>
      </c>
      <c r="R64" t="s">
        <v>72</v>
      </c>
    </row>
    <row r="65" spans="1:18" x14ac:dyDescent="0.2">
      <c r="A65">
        <v>101480</v>
      </c>
      <c r="B65">
        <v>583</v>
      </c>
      <c r="C65" t="s">
        <v>760</v>
      </c>
      <c r="D65" t="s">
        <v>68</v>
      </c>
      <c r="E65" t="s">
        <v>71</v>
      </c>
      <c r="F65" t="s">
        <v>71</v>
      </c>
      <c r="G65">
        <v>2.75</v>
      </c>
      <c r="H65" t="s">
        <v>91</v>
      </c>
      <c r="I65" t="s">
        <v>71</v>
      </c>
      <c r="J65" t="s">
        <v>91</v>
      </c>
      <c r="K65" t="s">
        <v>71</v>
      </c>
      <c r="L65" t="s">
        <v>71</v>
      </c>
      <c r="M65" t="s">
        <v>91</v>
      </c>
      <c r="N65" t="s">
        <v>84</v>
      </c>
      <c r="P65" t="s">
        <v>73</v>
      </c>
      <c r="Q65" t="s">
        <v>73</v>
      </c>
      <c r="R65" t="s">
        <v>72</v>
      </c>
    </row>
    <row r="66" spans="1:18" x14ac:dyDescent="0.2">
      <c r="A66">
        <v>232423</v>
      </c>
      <c r="B66">
        <v>523</v>
      </c>
      <c r="C66" t="s">
        <v>668</v>
      </c>
      <c r="D66" t="s">
        <v>68</v>
      </c>
      <c r="E66" t="s">
        <v>71</v>
      </c>
      <c r="F66" t="s">
        <v>71</v>
      </c>
      <c r="G66">
        <v>2.7</v>
      </c>
      <c r="H66" t="s">
        <v>91</v>
      </c>
      <c r="I66" t="s">
        <v>84</v>
      </c>
      <c r="J66" t="s">
        <v>72</v>
      </c>
      <c r="K66" t="s">
        <v>71</v>
      </c>
      <c r="L66" t="s">
        <v>71</v>
      </c>
      <c r="M66" t="s">
        <v>84</v>
      </c>
      <c r="N66" t="s">
        <v>71</v>
      </c>
      <c r="P66" t="s">
        <v>72</v>
      </c>
      <c r="Q66" t="s">
        <v>73</v>
      </c>
      <c r="R66" t="s">
        <v>72</v>
      </c>
    </row>
    <row r="67" spans="1:18" x14ac:dyDescent="0.2">
      <c r="A67">
        <v>190600</v>
      </c>
      <c r="B67">
        <v>141</v>
      </c>
      <c r="C67" t="s">
        <v>488</v>
      </c>
      <c r="D67" t="s">
        <v>68</v>
      </c>
      <c r="E67" t="s">
        <v>71</v>
      </c>
      <c r="F67" t="s">
        <v>71</v>
      </c>
      <c r="G67">
        <v>3</v>
      </c>
      <c r="H67" t="s">
        <v>91</v>
      </c>
      <c r="I67" t="s">
        <v>71</v>
      </c>
      <c r="J67" t="s">
        <v>84</v>
      </c>
      <c r="K67" t="s">
        <v>71</v>
      </c>
      <c r="L67" t="s">
        <v>71</v>
      </c>
      <c r="M67" t="s">
        <v>91</v>
      </c>
      <c r="N67" t="s">
        <v>91</v>
      </c>
      <c r="P67" t="s">
        <v>72</v>
      </c>
      <c r="Q67" t="s">
        <v>72</v>
      </c>
      <c r="R67" t="s">
        <v>72</v>
      </c>
    </row>
    <row r="68" spans="1:18" x14ac:dyDescent="0.2">
      <c r="A68">
        <v>155399</v>
      </c>
      <c r="B68">
        <v>214</v>
      </c>
      <c r="C68" t="s">
        <v>385</v>
      </c>
      <c r="D68" t="s">
        <v>68</v>
      </c>
      <c r="E68" t="s">
        <v>71</v>
      </c>
      <c r="F68" t="s">
        <v>71</v>
      </c>
      <c r="G68">
        <v>3</v>
      </c>
      <c r="H68" t="s">
        <v>72</v>
      </c>
      <c r="I68" t="s">
        <v>71</v>
      </c>
      <c r="J68" t="s">
        <v>72</v>
      </c>
      <c r="K68" t="s">
        <v>84</v>
      </c>
      <c r="L68" t="s">
        <v>71</v>
      </c>
      <c r="M68" t="s">
        <v>72</v>
      </c>
      <c r="N68" t="s">
        <v>72</v>
      </c>
      <c r="P68" t="s">
        <v>72</v>
      </c>
      <c r="Q68" t="s">
        <v>72</v>
      </c>
      <c r="R68" t="s">
        <v>72</v>
      </c>
    </row>
    <row r="69" spans="1:18" x14ac:dyDescent="0.2">
      <c r="A69">
        <v>999202</v>
      </c>
      <c r="B69">
        <v>945</v>
      </c>
      <c r="C69" t="s">
        <v>633</v>
      </c>
      <c r="D69" t="s">
        <v>634</v>
      </c>
      <c r="E69" t="s">
        <v>71</v>
      </c>
      <c r="F69" t="s">
        <v>91</v>
      </c>
      <c r="H69" t="s">
        <v>71</v>
      </c>
      <c r="I69" t="s">
        <v>71</v>
      </c>
      <c r="J69" t="s">
        <v>84</v>
      </c>
      <c r="K69" t="s">
        <v>84</v>
      </c>
      <c r="L69" t="s">
        <v>71</v>
      </c>
      <c r="M69" t="s">
        <v>84</v>
      </c>
      <c r="N69" t="s">
        <v>84</v>
      </c>
      <c r="P69" t="s">
        <v>72</v>
      </c>
      <c r="Q69" t="s">
        <v>72</v>
      </c>
      <c r="R69" t="s">
        <v>72</v>
      </c>
    </row>
    <row r="70" spans="1:18" x14ac:dyDescent="0.2">
      <c r="A70">
        <v>999202</v>
      </c>
      <c r="B70">
        <v>217</v>
      </c>
      <c r="C70" t="s">
        <v>633</v>
      </c>
      <c r="D70" t="s">
        <v>103</v>
      </c>
      <c r="E70" t="s">
        <v>71</v>
      </c>
      <c r="F70" t="s">
        <v>91</v>
      </c>
      <c r="H70" t="s">
        <v>71</v>
      </c>
      <c r="I70" t="s">
        <v>71</v>
      </c>
      <c r="J70" t="s">
        <v>84</v>
      </c>
      <c r="K70" t="s">
        <v>84</v>
      </c>
      <c r="L70" t="s">
        <v>71</v>
      </c>
      <c r="M70" t="s">
        <v>84</v>
      </c>
      <c r="N70" t="s">
        <v>84</v>
      </c>
      <c r="P70" t="s">
        <v>72</v>
      </c>
      <c r="Q70" t="s">
        <v>72</v>
      </c>
      <c r="R70" t="s">
        <v>72</v>
      </c>
    </row>
    <row r="71" spans="1:18" x14ac:dyDescent="0.2">
      <c r="A71">
        <v>999202</v>
      </c>
      <c r="B71">
        <v>871</v>
      </c>
      <c r="C71" t="s">
        <v>633</v>
      </c>
      <c r="D71" t="s">
        <v>643</v>
      </c>
      <c r="E71" t="s">
        <v>71</v>
      </c>
      <c r="F71" t="s">
        <v>91</v>
      </c>
      <c r="H71" t="s">
        <v>71</v>
      </c>
      <c r="I71" t="s">
        <v>71</v>
      </c>
      <c r="J71" t="s">
        <v>84</v>
      </c>
      <c r="K71" t="s">
        <v>84</v>
      </c>
      <c r="L71" t="s">
        <v>71</v>
      </c>
      <c r="M71" t="s">
        <v>84</v>
      </c>
      <c r="N71" t="s">
        <v>84</v>
      </c>
      <c r="P71" t="s">
        <v>72</v>
      </c>
      <c r="Q71" t="s">
        <v>72</v>
      </c>
      <c r="R71" t="s">
        <v>72</v>
      </c>
    </row>
    <row r="72" spans="1:18" x14ac:dyDescent="0.2">
      <c r="A72">
        <v>140164</v>
      </c>
      <c r="B72">
        <v>201</v>
      </c>
      <c r="C72" t="s">
        <v>349</v>
      </c>
      <c r="D72" t="s">
        <v>68</v>
      </c>
      <c r="E72" t="s">
        <v>71</v>
      </c>
      <c r="F72" t="s">
        <v>71</v>
      </c>
      <c r="G72">
        <v>2.75</v>
      </c>
      <c r="H72" t="s">
        <v>91</v>
      </c>
      <c r="I72" t="s">
        <v>71</v>
      </c>
      <c r="J72" t="s">
        <v>91</v>
      </c>
      <c r="K72" t="s">
        <v>71</v>
      </c>
      <c r="L72" t="s">
        <v>91</v>
      </c>
      <c r="M72" t="s">
        <v>71</v>
      </c>
      <c r="N72" t="s">
        <v>84</v>
      </c>
      <c r="P72" t="s">
        <v>72</v>
      </c>
      <c r="Q72" t="s">
        <v>72</v>
      </c>
      <c r="R72" t="s">
        <v>72</v>
      </c>
    </row>
    <row r="73" spans="1:18" x14ac:dyDescent="0.2">
      <c r="A73">
        <v>203517</v>
      </c>
      <c r="B73">
        <v>149</v>
      </c>
      <c r="C73" t="s">
        <v>517</v>
      </c>
      <c r="D73" t="s">
        <v>68</v>
      </c>
      <c r="E73" t="s">
        <v>71</v>
      </c>
      <c r="F73" t="s">
        <v>71</v>
      </c>
      <c r="G73">
        <v>3</v>
      </c>
      <c r="H73" t="s">
        <v>72</v>
      </c>
      <c r="I73" t="s">
        <v>71</v>
      </c>
      <c r="J73" t="s">
        <v>72</v>
      </c>
      <c r="K73" t="s">
        <v>71</v>
      </c>
      <c r="L73" t="s">
        <v>71</v>
      </c>
      <c r="M73" t="s">
        <v>71</v>
      </c>
      <c r="N73" t="s">
        <v>72</v>
      </c>
      <c r="P73" t="s">
        <v>72</v>
      </c>
      <c r="Q73" t="s">
        <v>72</v>
      </c>
      <c r="R73" t="s">
        <v>72</v>
      </c>
    </row>
    <row r="74" spans="1:18" x14ac:dyDescent="0.2">
      <c r="A74">
        <v>157058</v>
      </c>
      <c r="B74">
        <v>202</v>
      </c>
      <c r="C74" t="s">
        <v>394</v>
      </c>
      <c r="D74" t="s">
        <v>68</v>
      </c>
      <c r="E74" t="s">
        <v>71</v>
      </c>
      <c r="F74" t="s">
        <v>71</v>
      </c>
      <c r="G74">
        <v>2.4</v>
      </c>
      <c r="H74" t="s">
        <v>71</v>
      </c>
      <c r="I74" t="s">
        <v>71</v>
      </c>
      <c r="J74" t="s">
        <v>84</v>
      </c>
      <c r="K74" t="s">
        <v>71</v>
      </c>
      <c r="L74" t="s">
        <v>71</v>
      </c>
      <c r="M74" t="s">
        <v>72</v>
      </c>
      <c r="N74" t="s">
        <v>72</v>
      </c>
      <c r="P74" t="s">
        <v>72</v>
      </c>
      <c r="Q74" t="s">
        <v>72</v>
      </c>
      <c r="R74" t="s">
        <v>72</v>
      </c>
    </row>
    <row r="75" spans="1:18" x14ac:dyDescent="0.2">
      <c r="A75">
        <v>192448</v>
      </c>
      <c r="B75">
        <v>198</v>
      </c>
      <c r="C75" t="s">
        <v>494</v>
      </c>
      <c r="D75" t="s">
        <v>68</v>
      </c>
      <c r="E75" t="s">
        <v>71</v>
      </c>
      <c r="F75" t="s">
        <v>71</v>
      </c>
      <c r="G75">
        <v>3</v>
      </c>
      <c r="H75" t="s">
        <v>72</v>
      </c>
      <c r="I75" t="s">
        <v>71</v>
      </c>
      <c r="J75" t="s">
        <v>72</v>
      </c>
      <c r="K75" t="s">
        <v>84</v>
      </c>
      <c r="L75" t="s">
        <v>72</v>
      </c>
      <c r="M75" t="s">
        <v>71</v>
      </c>
      <c r="N75" t="s">
        <v>72</v>
      </c>
      <c r="P75" t="s">
        <v>72</v>
      </c>
      <c r="Q75" t="s">
        <v>72</v>
      </c>
      <c r="R75" t="s">
        <v>72</v>
      </c>
    </row>
    <row r="76" spans="1:18" x14ac:dyDescent="0.2">
      <c r="A76">
        <v>192439</v>
      </c>
      <c r="B76">
        <v>142</v>
      </c>
      <c r="C76" t="s">
        <v>492</v>
      </c>
      <c r="D76" t="s">
        <v>68</v>
      </c>
      <c r="P76" t="s">
        <v>72</v>
      </c>
      <c r="Q76" t="s">
        <v>72</v>
      </c>
      <c r="R76" t="s">
        <v>72</v>
      </c>
    </row>
    <row r="77" spans="1:18" x14ac:dyDescent="0.2">
      <c r="A77">
        <v>159373</v>
      </c>
      <c r="B77">
        <v>114</v>
      </c>
      <c r="C77" t="s">
        <v>405</v>
      </c>
      <c r="D77" t="s">
        <v>68</v>
      </c>
      <c r="E77" t="s">
        <v>71</v>
      </c>
      <c r="F77" t="s">
        <v>71</v>
      </c>
      <c r="G77">
        <v>3</v>
      </c>
      <c r="H77" t="s">
        <v>72</v>
      </c>
      <c r="I77" t="s">
        <v>71</v>
      </c>
      <c r="J77" t="s">
        <v>72</v>
      </c>
      <c r="K77" t="s">
        <v>71</v>
      </c>
      <c r="L77" t="s">
        <v>71</v>
      </c>
      <c r="M77" t="s">
        <v>84</v>
      </c>
      <c r="N77" t="s">
        <v>71</v>
      </c>
      <c r="P77" t="s">
        <v>72</v>
      </c>
      <c r="Q77" t="s">
        <v>73</v>
      </c>
      <c r="R77" t="s">
        <v>72</v>
      </c>
    </row>
    <row r="78" spans="1:18" x14ac:dyDescent="0.2">
      <c r="A78">
        <v>192819</v>
      </c>
      <c r="B78">
        <v>494</v>
      </c>
      <c r="C78" t="s">
        <v>671</v>
      </c>
      <c r="D78" t="s">
        <v>68</v>
      </c>
      <c r="E78" t="s">
        <v>71</v>
      </c>
      <c r="F78" t="s">
        <v>71</v>
      </c>
      <c r="G78">
        <v>2.75</v>
      </c>
      <c r="H78" t="s">
        <v>91</v>
      </c>
      <c r="I78" t="s">
        <v>84</v>
      </c>
      <c r="J78" t="s">
        <v>84</v>
      </c>
      <c r="K78" t="s">
        <v>71</v>
      </c>
      <c r="L78" t="s">
        <v>71</v>
      </c>
      <c r="M78" t="s">
        <v>91</v>
      </c>
      <c r="N78" t="s">
        <v>84</v>
      </c>
      <c r="P78" t="s">
        <v>72</v>
      </c>
      <c r="Q78" t="s">
        <v>72</v>
      </c>
      <c r="R78" t="s">
        <v>72</v>
      </c>
    </row>
    <row r="79" spans="1:18" x14ac:dyDescent="0.2">
      <c r="A79">
        <v>173920</v>
      </c>
      <c r="B79">
        <v>616</v>
      </c>
      <c r="C79" t="s">
        <v>224</v>
      </c>
      <c r="D79" t="s">
        <v>225</v>
      </c>
      <c r="P79" t="s">
        <v>72</v>
      </c>
      <c r="Q79" t="s">
        <v>72</v>
      </c>
      <c r="R79" t="s">
        <v>72</v>
      </c>
    </row>
    <row r="80" spans="1:18" x14ac:dyDescent="0.2">
      <c r="A80">
        <v>176080</v>
      </c>
      <c r="B80">
        <v>128</v>
      </c>
      <c r="C80" t="s">
        <v>461</v>
      </c>
      <c r="D80" t="s">
        <v>107</v>
      </c>
      <c r="E80" t="s">
        <v>71</v>
      </c>
      <c r="F80" t="s">
        <v>71</v>
      </c>
      <c r="G80">
        <v>3</v>
      </c>
      <c r="H80" t="s">
        <v>72</v>
      </c>
      <c r="I80" t="s">
        <v>71</v>
      </c>
      <c r="J80" t="s">
        <v>72</v>
      </c>
      <c r="K80" t="s">
        <v>84</v>
      </c>
      <c r="L80" t="s">
        <v>71</v>
      </c>
      <c r="M80" t="s">
        <v>84</v>
      </c>
      <c r="N80" t="s">
        <v>71</v>
      </c>
      <c r="P80" t="s">
        <v>72</v>
      </c>
      <c r="Q80" t="s">
        <v>73</v>
      </c>
      <c r="R80" t="s">
        <v>72</v>
      </c>
    </row>
    <row r="81" spans="1:18" x14ac:dyDescent="0.2">
      <c r="A81">
        <v>157386</v>
      </c>
      <c r="B81">
        <v>23</v>
      </c>
      <c r="C81" t="s">
        <v>137</v>
      </c>
      <c r="D81" t="s">
        <v>68</v>
      </c>
      <c r="P81" t="s">
        <v>72</v>
      </c>
      <c r="Q81" t="s">
        <v>72</v>
      </c>
      <c r="R81" t="s">
        <v>72</v>
      </c>
    </row>
    <row r="82" spans="1:18" x14ac:dyDescent="0.2">
      <c r="A82">
        <v>119678</v>
      </c>
      <c r="B82">
        <v>173</v>
      </c>
      <c r="C82" t="s">
        <v>284</v>
      </c>
      <c r="D82" t="s">
        <v>285</v>
      </c>
      <c r="E82" t="s">
        <v>71</v>
      </c>
      <c r="F82" t="s">
        <v>72</v>
      </c>
      <c r="H82" t="s">
        <v>72</v>
      </c>
      <c r="I82" t="s">
        <v>72</v>
      </c>
      <c r="J82" t="s">
        <v>72</v>
      </c>
      <c r="K82" t="s">
        <v>72</v>
      </c>
      <c r="L82" t="s">
        <v>72</v>
      </c>
      <c r="M82" t="s">
        <v>72</v>
      </c>
      <c r="N82" t="s">
        <v>72</v>
      </c>
      <c r="P82" t="s">
        <v>72</v>
      </c>
      <c r="Q82" t="s">
        <v>72</v>
      </c>
      <c r="R82" t="s">
        <v>72</v>
      </c>
    </row>
    <row r="83" spans="1:18" x14ac:dyDescent="0.2">
      <c r="A83">
        <v>119678</v>
      </c>
      <c r="B83">
        <v>174</v>
      </c>
      <c r="C83" t="s">
        <v>284</v>
      </c>
      <c r="D83" t="s">
        <v>291</v>
      </c>
      <c r="E83" t="s">
        <v>71</v>
      </c>
      <c r="F83" t="s">
        <v>72</v>
      </c>
      <c r="H83" t="s">
        <v>72</v>
      </c>
      <c r="I83" t="s">
        <v>72</v>
      </c>
      <c r="J83" t="s">
        <v>72</v>
      </c>
      <c r="K83" t="s">
        <v>72</v>
      </c>
      <c r="L83" t="s">
        <v>72</v>
      </c>
      <c r="M83" t="s">
        <v>72</v>
      </c>
      <c r="N83" t="s">
        <v>72</v>
      </c>
      <c r="P83" t="s">
        <v>72</v>
      </c>
      <c r="Q83" t="s">
        <v>72</v>
      </c>
      <c r="R83" t="s">
        <v>72</v>
      </c>
    </row>
    <row r="84" spans="1:18" x14ac:dyDescent="0.2">
      <c r="A84">
        <v>188030</v>
      </c>
      <c r="B84">
        <v>45</v>
      </c>
      <c r="C84" t="s">
        <v>197</v>
      </c>
      <c r="D84" t="s">
        <v>68</v>
      </c>
      <c r="E84" t="s">
        <v>71</v>
      </c>
      <c r="F84" t="s">
        <v>71</v>
      </c>
      <c r="G84">
        <v>3</v>
      </c>
      <c r="H84" t="s">
        <v>91</v>
      </c>
      <c r="I84" t="s">
        <v>71</v>
      </c>
      <c r="J84" t="s">
        <v>91</v>
      </c>
      <c r="K84" t="s">
        <v>71</v>
      </c>
      <c r="L84" t="s">
        <v>71</v>
      </c>
      <c r="M84" t="s">
        <v>71</v>
      </c>
      <c r="N84" t="s">
        <v>84</v>
      </c>
      <c r="P84" t="s">
        <v>72</v>
      </c>
      <c r="Q84" t="s">
        <v>72</v>
      </c>
      <c r="R84" t="s">
        <v>72</v>
      </c>
    </row>
    <row r="85" spans="1:18" x14ac:dyDescent="0.2">
      <c r="A85">
        <v>193900</v>
      </c>
      <c r="B85">
        <v>144</v>
      </c>
      <c r="C85" t="s">
        <v>502</v>
      </c>
      <c r="D85" t="s">
        <v>68</v>
      </c>
      <c r="E85" t="s">
        <v>71</v>
      </c>
      <c r="F85" t="s">
        <v>91</v>
      </c>
      <c r="H85" t="s">
        <v>91</v>
      </c>
      <c r="I85" t="s">
        <v>71</v>
      </c>
      <c r="J85" t="s">
        <v>91</v>
      </c>
      <c r="K85" t="s">
        <v>71</v>
      </c>
      <c r="L85" t="s">
        <v>91</v>
      </c>
      <c r="M85" t="s">
        <v>91</v>
      </c>
      <c r="N85" t="s">
        <v>84</v>
      </c>
      <c r="P85" t="s">
        <v>72</v>
      </c>
      <c r="Q85" t="s">
        <v>72</v>
      </c>
      <c r="R85" t="s">
        <v>72</v>
      </c>
    </row>
    <row r="86" spans="1:18" x14ac:dyDescent="0.2">
      <c r="A86">
        <v>199157</v>
      </c>
      <c r="B86">
        <v>505</v>
      </c>
      <c r="C86" t="s">
        <v>675</v>
      </c>
      <c r="D86" t="s">
        <v>68</v>
      </c>
      <c r="P86" t="s">
        <v>72</v>
      </c>
      <c r="Q86" t="s">
        <v>72</v>
      </c>
      <c r="R86" t="s">
        <v>72</v>
      </c>
    </row>
    <row r="87" spans="1:18" x14ac:dyDescent="0.2">
      <c r="A87">
        <v>199193</v>
      </c>
      <c r="B87">
        <v>134</v>
      </c>
      <c r="C87" t="s">
        <v>763</v>
      </c>
      <c r="D87" t="s">
        <v>68</v>
      </c>
      <c r="E87" t="s">
        <v>71</v>
      </c>
      <c r="F87" t="s">
        <v>71</v>
      </c>
      <c r="G87">
        <v>3</v>
      </c>
      <c r="H87" t="s">
        <v>91</v>
      </c>
      <c r="I87" t="s">
        <v>71</v>
      </c>
      <c r="J87" t="s">
        <v>84</v>
      </c>
      <c r="K87" t="s">
        <v>71</v>
      </c>
      <c r="L87" t="s">
        <v>71</v>
      </c>
      <c r="M87" t="s">
        <v>84</v>
      </c>
      <c r="N87" t="s">
        <v>71</v>
      </c>
      <c r="P87" t="s">
        <v>72</v>
      </c>
      <c r="Q87" t="s">
        <v>73</v>
      </c>
      <c r="R87" t="s">
        <v>72</v>
      </c>
    </row>
    <row r="88" spans="1:18" x14ac:dyDescent="0.2">
      <c r="A88">
        <v>167358</v>
      </c>
      <c r="B88">
        <v>197</v>
      </c>
      <c r="C88" t="s">
        <v>409</v>
      </c>
      <c r="D88" t="s">
        <v>68</v>
      </c>
      <c r="E88" t="s">
        <v>71</v>
      </c>
      <c r="F88" t="s">
        <v>71</v>
      </c>
      <c r="G88">
        <v>3</v>
      </c>
      <c r="H88" t="s">
        <v>91</v>
      </c>
      <c r="I88" t="s">
        <v>71</v>
      </c>
      <c r="J88" t="s">
        <v>84</v>
      </c>
      <c r="K88" t="s">
        <v>71</v>
      </c>
      <c r="L88" t="s">
        <v>71</v>
      </c>
      <c r="M88" t="s">
        <v>84</v>
      </c>
      <c r="N88" t="s">
        <v>84</v>
      </c>
      <c r="P88" t="s">
        <v>72</v>
      </c>
      <c r="Q88" t="s">
        <v>72</v>
      </c>
      <c r="R88" t="s">
        <v>72</v>
      </c>
    </row>
    <row r="89" spans="1:18" x14ac:dyDescent="0.2">
      <c r="A89">
        <v>147703</v>
      </c>
      <c r="B89">
        <v>103</v>
      </c>
      <c r="C89" t="s">
        <v>765</v>
      </c>
      <c r="D89" t="s">
        <v>68</v>
      </c>
      <c r="E89" t="s">
        <v>71</v>
      </c>
      <c r="F89" t="s">
        <v>71</v>
      </c>
      <c r="G89">
        <v>3</v>
      </c>
      <c r="I89" t="s">
        <v>71</v>
      </c>
      <c r="J89" t="s">
        <v>84</v>
      </c>
      <c r="K89" t="s">
        <v>71</v>
      </c>
      <c r="L89" t="s">
        <v>71</v>
      </c>
      <c r="N89" t="s">
        <v>84</v>
      </c>
      <c r="P89" t="s">
        <v>72</v>
      </c>
      <c r="Q89" t="s">
        <v>72</v>
      </c>
      <c r="R89" t="s">
        <v>72</v>
      </c>
    </row>
    <row r="90" spans="1:18" x14ac:dyDescent="0.2">
      <c r="A90">
        <v>157447</v>
      </c>
      <c r="B90">
        <v>209</v>
      </c>
      <c r="C90" t="s">
        <v>168</v>
      </c>
      <c r="D90" t="s">
        <v>68</v>
      </c>
      <c r="E90" t="s">
        <v>71</v>
      </c>
      <c r="F90" t="s">
        <v>71</v>
      </c>
      <c r="G90">
        <v>2.75</v>
      </c>
      <c r="H90" t="s">
        <v>72</v>
      </c>
      <c r="I90" t="s">
        <v>71</v>
      </c>
      <c r="J90" t="s">
        <v>84</v>
      </c>
      <c r="K90" t="s">
        <v>84</v>
      </c>
      <c r="L90" t="s">
        <v>71</v>
      </c>
      <c r="M90" t="s">
        <v>84</v>
      </c>
      <c r="N90" t="s">
        <v>84</v>
      </c>
      <c r="P90" t="s">
        <v>72</v>
      </c>
      <c r="Q90" t="s">
        <v>72</v>
      </c>
      <c r="R90" t="s">
        <v>72</v>
      </c>
    </row>
    <row r="91" spans="1:18" x14ac:dyDescent="0.2">
      <c r="A91">
        <v>136215</v>
      </c>
      <c r="B91">
        <v>783</v>
      </c>
      <c r="C91" t="s">
        <v>698</v>
      </c>
      <c r="D91" t="s">
        <v>68</v>
      </c>
      <c r="E91" t="s">
        <v>71</v>
      </c>
      <c r="F91" t="s">
        <v>71</v>
      </c>
      <c r="G91">
        <v>3</v>
      </c>
      <c r="H91" t="s">
        <v>84</v>
      </c>
      <c r="I91" t="s">
        <v>84</v>
      </c>
      <c r="J91" t="s">
        <v>84</v>
      </c>
      <c r="K91" t="s">
        <v>84</v>
      </c>
      <c r="L91" t="s">
        <v>84</v>
      </c>
      <c r="M91" t="s">
        <v>84</v>
      </c>
      <c r="N91" t="s">
        <v>84</v>
      </c>
      <c r="P91" t="s">
        <v>72</v>
      </c>
      <c r="Q91" t="s">
        <v>72</v>
      </c>
      <c r="R91" t="s">
        <v>72</v>
      </c>
    </row>
    <row r="92" spans="1:18" x14ac:dyDescent="0.2">
      <c r="A92">
        <v>171571</v>
      </c>
      <c r="B92">
        <v>121</v>
      </c>
      <c r="C92" t="s">
        <v>433</v>
      </c>
      <c r="D92" t="s">
        <v>68</v>
      </c>
      <c r="E92" t="s">
        <v>71</v>
      </c>
      <c r="F92" t="s">
        <v>71</v>
      </c>
      <c r="G92">
        <v>3</v>
      </c>
      <c r="H92" t="s">
        <v>84</v>
      </c>
      <c r="I92" t="s">
        <v>71</v>
      </c>
      <c r="J92" t="s">
        <v>72</v>
      </c>
      <c r="K92" t="s">
        <v>71</v>
      </c>
      <c r="L92" t="s">
        <v>71</v>
      </c>
      <c r="M92" t="s">
        <v>72</v>
      </c>
      <c r="N92" t="s">
        <v>72</v>
      </c>
      <c r="P92" t="s">
        <v>72</v>
      </c>
      <c r="Q92" t="s">
        <v>72</v>
      </c>
      <c r="R92" t="s">
        <v>72</v>
      </c>
    </row>
    <row r="93" spans="1:18" x14ac:dyDescent="0.2">
      <c r="A93">
        <v>232982</v>
      </c>
      <c r="B93">
        <v>689</v>
      </c>
      <c r="C93" t="s">
        <v>693</v>
      </c>
      <c r="D93" t="s">
        <v>68</v>
      </c>
      <c r="E93" t="s">
        <v>71</v>
      </c>
      <c r="F93" t="s">
        <v>71</v>
      </c>
      <c r="H93" t="s">
        <v>72</v>
      </c>
      <c r="I93" t="s">
        <v>71</v>
      </c>
      <c r="J93" t="s">
        <v>72</v>
      </c>
      <c r="K93" t="s">
        <v>84</v>
      </c>
      <c r="L93" t="s">
        <v>71</v>
      </c>
      <c r="N93" t="s">
        <v>72</v>
      </c>
      <c r="P93" t="s">
        <v>72</v>
      </c>
      <c r="Q93" t="s">
        <v>72</v>
      </c>
      <c r="R93" t="s">
        <v>72</v>
      </c>
    </row>
    <row r="94" spans="1:18" x14ac:dyDescent="0.2">
      <c r="A94">
        <v>209542</v>
      </c>
      <c r="B94">
        <v>208</v>
      </c>
      <c r="C94" t="s">
        <v>769</v>
      </c>
      <c r="D94" t="s">
        <v>103</v>
      </c>
      <c r="E94" t="s">
        <v>71</v>
      </c>
      <c r="F94" t="s">
        <v>71</v>
      </c>
      <c r="G94">
        <v>3</v>
      </c>
      <c r="H94" t="s">
        <v>84</v>
      </c>
      <c r="I94" t="s">
        <v>71</v>
      </c>
      <c r="J94" t="s">
        <v>84</v>
      </c>
      <c r="K94" t="s">
        <v>71</v>
      </c>
      <c r="L94" t="s">
        <v>71</v>
      </c>
      <c r="M94" t="s">
        <v>84</v>
      </c>
      <c r="N94" t="s">
        <v>84</v>
      </c>
      <c r="P94" t="s">
        <v>72</v>
      </c>
      <c r="Q94" t="s">
        <v>73</v>
      </c>
      <c r="R94" t="s">
        <v>72</v>
      </c>
    </row>
    <row r="95" spans="1:18" x14ac:dyDescent="0.2">
      <c r="A95">
        <v>214713</v>
      </c>
      <c r="B95">
        <v>152</v>
      </c>
      <c r="C95" t="s">
        <v>540</v>
      </c>
      <c r="D95" t="s">
        <v>68</v>
      </c>
      <c r="E95" t="s">
        <v>71</v>
      </c>
      <c r="F95" t="s">
        <v>71</v>
      </c>
      <c r="G95">
        <v>3</v>
      </c>
      <c r="H95" t="s">
        <v>84</v>
      </c>
      <c r="I95" t="s">
        <v>71</v>
      </c>
      <c r="J95" t="s">
        <v>84</v>
      </c>
      <c r="K95" t="s">
        <v>71</v>
      </c>
      <c r="L95" t="s">
        <v>71</v>
      </c>
      <c r="M95" t="s">
        <v>84</v>
      </c>
      <c r="N95" t="s">
        <v>84</v>
      </c>
      <c r="P95" t="s">
        <v>72</v>
      </c>
      <c r="Q95" t="s">
        <v>72</v>
      </c>
      <c r="R95" t="s">
        <v>72</v>
      </c>
    </row>
    <row r="96" spans="1:18" x14ac:dyDescent="0.2">
      <c r="A96">
        <v>209807</v>
      </c>
      <c r="B96">
        <v>188</v>
      </c>
      <c r="C96" t="s">
        <v>529</v>
      </c>
      <c r="D96" t="s">
        <v>68</v>
      </c>
      <c r="E96" t="s">
        <v>71</v>
      </c>
      <c r="F96" t="s">
        <v>71</v>
      </c>
      <c r="G96">
        <v>3</v>
      </c>
      <c r="H96" t="s">
        <v>72</v>
      </c>
      <c r="I96" t="s">
        <v>71</v>
      </c>
      <c r="J96" t="s">
        <v>84</v>
      </c>
      <c r="K96" t="s">
        <v>71</v>
      </c>
      <c r="L96" t="s">
        <v>71</v>
      </c>
      <c r="M96" t="s">
        <v>84</v>
      </c>
      <c r="N96" t="s">
        <v>84</v>
      </c>
      <c r="P96" t="s">
        <v>72</v>
      </c>
      <c r="Q96" t="s">
        <v>72</v>
      </c>
      <c r="R96" t="s">
        <v>72</v>
      </c>
    </row>
    <row r="97" spans="1:18" x14ac:dyDescent="0.2">
      <c r="A97">
        <v>209807</v>
      </c>
      <c r="B97">
        <v>189</v>
      </c>
      <c r="C97" t="s">
        <v>529</v>
      </c>
      <c r="D97" t="s">
        <v>532</v>
      </c>
      <c r="E97" t="s">
        <v>71</v>
      </c>
      <c r="F97" t="s">
        <v>71</v>
      </c>
      <c r="G97">
        <v>3</v>
      </c>
      <c r="H97" t="s">
        <v>72</v>
      </c>
      <c r="I97" t="s">
        <v>71</v>
      </c>
      <c r="J97" t="s">
        <v>84</v>
      </c>
      <c r="K97" t="s">
        <v>71</v>
      </c>
      <c r="L97" t="s">
        <v>71</v>
      </c>
      <c r="M97" t="s">
        <v>84</v>
      </c>
      <c r="N97" t="s">
        <v>84</v>
      </c>
      <c r="P97" t="s">
        <v>72</v>
      </c>
      <c r="Q97" t="s">
        <v>72</v>
      </c>
      <c r="R97" t="s">
        <v>72</v>
      </c>
    </row>
    <row r="98" spans="1:18" x14ac:dyDescent="0.2">
      <c r="A98">
        <v>209807</v>
      </c>
      <c r="B98">
        <v>617</v>
      </c>
      <c r="C98" t="s">
        <v>529</v>
      </c>
      <c r="D98" t="s">
        <v>82</v>
      </c>
      <c r="E98" t="s">
        <v>71</v>
      </c>
      <c r="F98" t="s">
        <v>71</v>
      </c>
      <c r="G98">
        <v>2.75</v>
      </c>
      <c r="H98" t="s">
        <v>71</v>
      </c>
      <c r="I98" t="s">
        <v>71</v>
      </c>
      <c r="J98" t="s">
        <v>71</v>
      </c>
      <c r="K98" t="s">
        <v>71</v>
      </c>
      <c r="L98" t="s">
        <v>71</v>
      </c>
      <c r="M98" t="s">
        <v>72</v>
      </c>
      <c r="N98" t="s">
        <v>72</v>
      </c>
      <c r="P98" t="s">
        <v>72</v>
      </c>
      <c r="Q98" t="s">
        <v>72</v>
      </c>
      <c r="R98" t="s">
        <v>72</v>
      </c>
    </row>
    <row r="99" spans="1:18" x14ac:dyDescent="0.2">
      <c r="A99">
        <v>999208</v>
      </c>
      <c r="B99">
        <v>936</v>
      </c>
      <c r="C99" t="s">
        <v>712</v>
      </c>
      <c r="D99" t="s">
        <v>68</v>
      </c>
      <c r="E99" t="s">
        <v>71</v>
      </c>
      <c r="F99" t="s">
        <v>91</v>
      </c>
      <c r="H99" t="s">
        <v>71</v>
      </c>
      <c r="I99" t="s">
        <v>84</v>
      </c>
      <c r="J99" t="s">
        <v>71</v>
      </c>
      <c r="K99" t="s">
        <v>84</v>
      </c>
      <c r="L99" t="s">
        <v>71</v>
      </c>
      <c r="M99" t="s">
        <v>91</v>
      </c>
      <c r="N99" t="s">
        <v>71</v>
      </c>
      <c r="P99" t="s">
        <v>72</v>
      </c>
      <c r="Q99" t="s">
        <v>72</v>
      </c>
      <c r="R99" t="s">
        <v>72</v>
      </c>
    </row>
    <row r="100" spans="1:18" x14ac:dyDescent="0.2">
      <c r="A100">
        <v>186371</v>
      </c>
      <c r="B100">
        <v>137</v>
      </c>
      <c r="C100" t="s">
        <v>772</v>
      </c>
      <c r="D100" t="s">
        <v>68</v>
      </c>
      <c r="E100" t="s">
        <v>71</v>
      </c>
      <c r="F100" t="s">
        <v>71</v>
      </c>
      <c r="G100">
        <v>3</v>
      </c>
      <c r="H100" t="s">
        <v>84</v>
      </c>
      <c r="I100" t="s">
        <v>71</v>
      </c>
      <c r="J100" t="s">
        <v>84</v>
      </c>
      <c r="K100" t="s">
        <v>71</v>
      </c>
      <c r="L100" t="s">
        <v>71</v>
      </c>
      <c r="M100" t="s">
        <v>91</v>
      </c>
      <c r="N100" t="s">
        <v>84</v>
      </c>
      <c r="P100" t="s">
        <v>73</v>
      </c>
      <c r="Q100" t="s">
        <v>73</v>
      </c>
      <c r="R100" t="s">
        <v>72</v>
      </c>
    </row>
    <row r="101" spans="1:18" x14ac:dyDescent="0.2">
      <c r="A101">
        <v>186380</v>
      </c>
      <c r="B101">
        <v>200</v>
      </c>
      <c r="C101" t="s">
        <v>630</v>
      </c>
      <c r="D101" t="s">
        <v>103</v>
      </c>
      <c r="E101" t="s">
        <v>71</v>
      </c>
      <c r="F101" t="s">
        <v>71</v>
      </c>
      <c r="H101" t="s">
        <v>72</v>
      </c>
      <c r="I101" t="s">
        <v>71</v>
      </c>
      <c r="J101" t="s">
        <v>72</v>
      </c>
      <c r="K101" t="s">
        <v>84</v>
      </c>
      <c r="L101" t="s">
        <v>71</v>
      </c>
      <c r="M101" t="s">
        <v>84</v>
      </c>
      <c r="N101" t="s">
        <v>71</v>
      </c>
      <c r="P101" t="s">
        <v>72</v>
      </c>
      <c r="Q101" t="s">
        <v>73</v>
      </c>
      <c r="R101" t="s">
        <v>73</v>
      </c>
    </row>
    <row r="102" spans="1:18" x14ac:dyDescent="0.2">
      <c r="A102">
        <v>186399</v>
      </c>
      <c r="B102">
        <v>199</v>
      </c>
      <c r="C102" t="s">
        <v>476</v>
      </c>
      <c r="D102" t="s">
        <v>68</v>
      </c>
      <c r="E102" t="s">
        <v>71</v>
      </c>
      <c r="F102" t="s">
        <v>71</v>
      </c>
      <c r="G102">
        <v>3</v>
      </c>
      <c r="H102" t="s">
        <v>91</v>
      </c>
      <c r="I102" t="s">
        <v>71</v>
      </c>
      <c r="J102" t="s">
        <v>84</v>
      </c>
      <c r="K102" t="s">
        <v>71</v>
      </c>
      <c r="L102" t="s">
        <v>71</v>
      </c>
      <c r="M102" t="s">
        <v>71</v>
      </c>
      <c r="N102" t="s">
        <v>71</v>
      </c>
      <c r="P102" t="s">
        <v>72</v>
      </c>
      <c r="Q102" t="s">
        <v>73</v>
      </c>
      <c r="R102" t="s">
        <v>72</v>
      </c>
    </row>
    <row r="103" spans="1:18" x14ac:dyDescent="0.2">
      <c r="A103">
        <v>122409</v>
      </c>
      <c r="B103">
        <v>88</v>
      </c>
      <c r="C103" t="s">
        <v>293</v>
      </c>
      <c r="D103" t="s">
        <v>68</v>
      </c>
      <c r="E103" t="s">
        <v>71</v>
      </c>
      <c r="F103" t="s">
        <v>71</v>
      </c>
      <c r="G103">
        <v>3</v>
      </c>
      <c r="H103" t="s">
        <v>72</v>
      </c>
      <c r="I103" t="s">
        <v>71</v>
      </c>
      <c r="J103" t="s">
        <v>72</v>
      </c>
      <c r="K103" t="s">
        <v>71</v>
      </c>
      <c r="L103" t="s">
        <v>71</v>
      </c>
      <c r="M103" t="s">
        <v>72</v>
      </c>
      <c r="N103" t="s">
        <v>71</v>
      </c>
      <c r="P103" t="s">
        <v>72</v>
      </c>
      <c r="Q103" t="s">
        <v>73</v>
      </c>
      <c r="R103" t="s">
        <v>72</v>
      </c>
    </row>
    <row r="104" spans="1:18" x14ac:dyDescent="0.2">
      <c r="A104">
        <v>122597</v>
      </c>
      <c r="B104">
        <v>89</v>
      </c>
      <c r="C104" t="s">
        <v>774</v>
      </c>
      <c r="D104" t="s">
        <v>68</v>
      </c>
      <c r="E104" t="s">
        <v>71</v>
      </c>
      <c r="F104" t="s">
        <v>71</v>
      </c>
      <c r="G104">
        <v>3</v>
      </c>
      <c r="H104" t="s">
        <v>91</v>
      </c>
      <c r="I104" t="s">
        <v>71</v>
      </c>
      <c r="J104" t="s">
        <v>71</v>
      </c>
      <c r="K104" t="s">
        <v>71</v>
      </c>
      <c r="L104" t="s">
        <v>71</v>
      </c>
      <c r="M104" t="s">
        <v>71</v>
      </c>
      <c r="N104" t="s">
        <v>91</v>
      </c>
      <c r="P104" t="s">
        <v>72</v>
      </c>
      <c r="Q104" t="s">
        <v>72</v>
      </c>
      <c r="R104" t="s">
        <v>72</v>
      </c>
    </row>
    <row r="105" spans="1:18" x14ac:dyDescent="0.2">
      <c r="A105">
        <v>122755</v>
      </c>
      <c r="B105">
        <v>203</v>
      </c>
      <c r="C105" t="s">
        <v>298</v>
      </c>
      <c r="D105" t="s">
        <v>68</v>
      </c>
      <c r="E105" t="s">
        <v>71</v>
      </c>
      <c r="F105" t="s">
        <v>71</v>
      </c>
      <c r="G105">
        <v>3</v>
      </c>
      <c r="H105" t="s">
        <v>72</v>
      </c>
      <c r="I105" t="s">
        <v>84</v>
      </c>
      <c r="J105" t="s">
        <v>72</v>
      </c>
      <c r="K105" t="s">
        <v>71</v>
      </c>
      <c r="L105" t="s">
        <v>71</v>
      </c>
      <c r="M105" t="s">
        <v>72</v>
      </c>
      <c r="N105" t="s">
        <v>72</v>
      </c>
      <c r="P105" t="s">
        <v>72</v>
      </c>
      <c r="Q105" t="s">
        <v>72</v>
      </c>
      <c r="R105" t="s">
        <v>72</v>
      </c>
    </row>
    <row r="106" spans="1:18" x14ac:dyDescent="0.2">
      <c r="A106">
        <v>140960</v>
      </c>
      <c r="B106">
        <v>99</v>
      </c>
      <c r="C106" t="s">
        <v>354</v>
      </c>
      <c r="D106" t="s">
        <v>68</v>
      </c>
      <c r="E106" t="s">
        <v>71</v>
      </c>
      <c r="F106" t="s">
        <v>71</v>
      </c>
      <c r="G106">
        <v>2.5</v>
      </c>
      <c r="H106" t="s">
        <v>84</v>
      </c>
      <c r="I106" t="s">
        <v>71</v>
      </c>
      <c r="J106" t="s">
        <v>84</v>
      </c>
      <c r="K106" t="s">
        <v>71</v>
      </c>
      <c r="L106" t="s">
        <v>71</v>
      </c>
      <c r="M106" t="s">
        <v>84</v>
      </c>
      <c r="N106" t="s">
        <v>71</v>
      </c>
      <c r="P106" t="s">
        <v>72</v>
      </c>
      <c r="Q106" t="s">
        <v>73</v>
      </c>
      <c r="R106" t="s">
        <v>72</v>
      </c>
    </row>
    <row r="107" spans="1:18" x14ac:dyDescent="0.2">
      <c r="A107">
        <v>236595</v>
      </c>
      <c r="B107">
        <v>637</v>
      </c>
      <c r="C107" t="s">
        <v>605</v>
      </c>
      <c r="D107" t="s">
        <v>68</v>
      </c>
      <c r="E107" t="s">
        <v>71</v>
      </c>
      <c r="F107" t="s">
        <v>71</v>
      </c>
      <c r="G107">
        <v>3</v>
      </c>
      <c r="H107" t="s">
        <v>91</v>
      </c>
      <c r="I107" t="s">
        <v>71</v>
      </c>
      <c r="J107" t="s">
        <v>71</v>
      </c>
      <c r="K107" t="s">
        <v>71</v>
      </c>
      <c r="L107" t="s">
        <v>71</v>
      </c>
      <c r="M107" t="s">
        <v>91</v>
      </c>
      <c r="N107" t="s">
        <v>91</v>
      </c>
      <c r="P107" t="s">
        <v>72</v>
      </c>
      <c r="Q107" t="s">
        <v>72</v>
      </c>
      <c r="R107" t="s">
        <v>72</v>
      </c>
    </row>
    <row r="108" spans="1:18" x14ac:dyDescent="0.2">
      <c r="A108">
        <v>186584</v>
      </c>
      <c r="B108">
        <v>138</v>
      </c>
      <c r="C108" t="s">
        <v>481</v>
      </c>
      <c r="D108" t="s">
        <v>68</v>
      </c>
      <c r="E108" t="s">
        <v>71</v>
      </c>
      <c r="F108" t="s">
        <v>84</v>
      </c>
      <c r="G108">
        <v>3</v>
      </c>
      <c r="H108" t="s">
        <v>84</v>
      </c>
      <c r="I108" t="s">
        <v>71</v>
      </c>
      <c r="J108" t="s">
        <v>72</v>
      </c>
      <c r="K108" t="s">
        <v>71</v>
      </c>
      <c r="L108" t="s">
        <v>72</v>
      </c>
      <c r="M108" t="s">
        <v>71</v>
      </c>
      <c r="N108" t="s">
        <v>72</v>
      </c>
      <c r="P108" t="s">
        <v>72</v>
      </c>
      <c r="Q108" t="s">
        <v>72</v>
      </c>
      <c r="R108" t="s">
        <v>72</v>
      </c>
    </row>
    <row r="109" spans="1:18" x14ac:dyDescent="0.2">
      <c r="A109">
        <v>999204</v>
      </c>
      <c r="B109">
        <v>813</v>
      </c>
      <c r="C109" t="s">
        <v>701</v>
      </c>
      <c r="D109" t="s">
        <v>68</v>
      </c>
      <c r="E109" t="s">
        <v>71</v>
      </c>
      <c r="F109" t="s">
        <v>91</v>
      </c>
      <c r="H109" t="s">
        <v>71</v>
      </c>
      <c r="I109" t="s">
        <v>71</v>
      </c>
      <c r="J109" t="s">
        <v>71</v>
      </c>
      <c r="K109" t="s">
        <v>91</v>
      </c>
      <c r="L109" t="s">
        <v>91</v>
      </c>
      <c r="M109" t="s">
        <v>91</v>
      </c>
      <c r="N109" t="s">
        <v>71</v>
      </c>
      <c r="P109" t="s">
        <v>72</v>
      </c>
      <c r="Q109" t="s">
        <v>72</v>
      </c>
      <c r="R109" t="s">
        <v>72</v>
      </c>
    </row>
    <row r="110" spans="1:18" x14ac:dyDescent="0.2">
      <c r="A110">
        <v>149231</v>
      </c>
      <c r="B110">
        <v>39</v>
      </c>
      <c r="C110" t="s">
        <v>175</v>
      </c>
      <c r="D110" t="s">
        <v>68</v>
      </c>
      <c r="E110" t="s">
        <v>71</v>
      </c>
      <c r="F110" t="s">
        <v>71</v>
      </c>
      <c r="G110">
        <v>2.7</v>
      </c>
      <c r="H110" t="s">
        <v>91</v>
      </c>
      <c r="I110" t="s">
        <v>72</v>
      </c>
      <c r="J110" t="s">
        <v>84</v>
      </c>
      <c r="K110" t="s">
        <v>84</v>
      </c>
      <c r="L110" t="s">
        <v>84</v>
      </c>
      <c r="M110" t="s">
        <v>84</v>
      </c>
      <c r="N110" t="s">
        <v>84</v>
      </c>
      <c r="P110" t="s">
        <v>72</v>
      </c>
      <c r="Q110" t="s">
        <v>72</v>
      </c>
      <c r="R110" t="s">
        <v>72</v>
      </c>
    </row>
    <row r="111" spans="1:18" x14ac:dyDescent="0.2">
      <c r="A111">
        <v>149222</v>
      </c>
      <c r="B111">
        <v>104</v>
      </c>
      <c r="C111" t="s">
        <v>366</v>
      </c>
      <c r="D111" t="s">
        <v>68</v>
      </c>
      <c r="P111" t="s">
        <v>72</v>
      </c>
      <c r="Q111" t="s">
        <v>72</v>
      </c>
      <c r="R111" t="s">
        <v>72</v>
      </c>
    </row>
    <row r="112" spans="1:18" x14ac:dyDescent="0.2">
      <c r="A112">
        <v>160621</v>
      </c>
      <c r="B112">
        <v>40</v>
      </c>
      <c r="C112" t="s">
        <v>177</v>
      </c>
      <c r="D112" t="s">
        <v>68</v>
      </c>
      <c r="E112" t="s">
        <v>71</v>
      </c>
      <c r="F112" t="s">
        <v>71</v>
      </c>
      <c r="G112">
        <v>2.7</v>
      </c>
      <c r="H112" t="s">
        <v>72</v>
      </c>
      <c r="I112" t="s">
        <v>71</v>
      </c>
      <c r="J112" t="s">
        <v>72</v>
      </c>
      <c r="K112" t="s">
        <v>71</v>
      </c>
      <c r="L112" t="s">
        <v>72</v>
      </c>
      <c r="M112" t="s">
        <v>72</v>
      </c>
      <c r="N112" t="s">
        <v>72</v>
      </c>
      <c r="P112" t="s">
        <v>72</v>
      </c>
      <c r="Q112" t="s">
        <v>72</v>
      </c>
      <c r="R112" t="s">
        <v>72</v>
      </c>
    </row>
    <row r="113" spans="1:19" x14ac:dyDescent="0.2">
      <c r="A113">
        <v>230603</v>
      </c>
      <c r="B113">
        <v>230</v>
      </c>
      <c r="C113" t="s">
        <v>650</v>
      </c>
      <c r="D113" t="s">
        <v>68</v>
      </c>
      <c r="E113" t="s">
        <v>71</v>
      </c>
      <c r="F113" t="s">
        <v>71</v>
      </c>
      <c r="G113">
        <v>3</v>
      </c>
      <c r="H113" t="s">
        <v>72</v>
      </c>
      <c r="I113" t="s">
        <v>84</v>
      </c>
      <c r="J113" t="s">
        <v>84</v>
      </c>
      <c r="K113" t="s">
        <v>71</v>
      </c>
      <c r="L113" t="s">
        <v>71</v>
      </c>
      <c r="M113" t="s">
        <v>71</v>
      </c>
      <c r="N113" t="s">
        <v>72</v>
      </c>
      <c r="P113" t="s">
        <v>72</v>
      </c>
      <c r="Q113" t="s">
        <v>72</v>
      </c>
      <c r="R113" t="s">
        <v>72</v>
      </c>
    </row>
    <row r="114" spans="1:19" x14ac:dyDescent="0.2">
      <c r="A114">
        <v>196121</v>
      </c>
      <c r="B114">
        <v>57</v>
      </c>
      <c r="C114" t="s">
        <v>200</v>
      </c>
      <c r="D114" t="s">
        <v>68</v>
      </c>
      <c r="E114" t="s">
        <v>71</v>
      </c>
      <c r="F114" t="s">
        <v>71</v>
      </c>
      <c r="G114">
        <v>3</v>
      </c>
      <c r="H114" t="s">
        <v>84</v>
      </c>
      <c r="I114" t="s">
        <v>71</v>
      </c>
      <c r="J114" t="s">
        <v>91</v>
      </c>
      <c r="K114" t="s">
        <v>71</v>
      </c>
      <c r="L114" t="s">
        <v>71</v>
      </c>
      <c r="M114" t="s">
        <v>84</v>
      </c>
      <c r="N114" t="s">
        <v>84</v>
      </c>
      <c r="P114" t="s">
        <v>72</v>
      </c>
      <c r="Q114" t="s">
        <v>72</v>
      </c>
      <c r="R114" t="s">
        <v>72</v>
      </c>
    </row>
    <row r="115" spans="1:19" x14ac:dyDescent="0.2">
      <c r="A115">
        <v>168005</v>
      </c>
      <c r="B115">
        <v>116</v>
      </c>
      <c r="C115" t="s">
        <v>413</v>
      </c>
      <c r="D115" t="s">
        <v>68</v>
      </c>
      <c r="E115" t="s">
        <v>71</v>
      </c>
      <c r="F115" t="s">
        <v>71</v>
      </c>
      <c r="G115">
        <v>3</v>
      </c>
      <c r="H115" t="s">
        <v>84</v>
      </c>
      <c r="I115" t="s">
        <v>71</v>
      </c>
      <c r="J115" t="s">
        <v>72</v>
      </c>
      <c r="K115" t="s">
        <v>71</v>
      </c>
      <c r="M115" t="s">
        <v>71</v>
      </c>
      <c r="N115" t="s">
        <v>84</v>
      </c>
      <c r="P115" t="s">
        <v>72</v>
      </c>
      <c r="Q115" t="s">
        <v>72</v>
      </c>
      <c r="R115" t="s">
        <v>72</v>
      </c>
    </row>
    <row r="116" spans="1:19" x14ac:dyDescent="0.2">
      <c r="A116">
        <v>196413</v>
      </c>
      <c r="B116">
        <v>145</v>
      </c>
      <c r="C116" t="s">
        <v>507</v>
      </c>
      <c r="D116" t="s">
        <v>68</v>
      </c>
      <c r="E116" t="s">
        <v>71</v>
      </c>
      <c r="F116" t="s">
        <v>71</v>
      </c>
      <c r="G116">
        <v>3</v>
      </c>
      <c r="H116" t="s">
        <v>91</v>
      </c>
      <c r="I116" t="s">
        <v>71</v>
      </c>
      <c r="J116" t="s">
        <v>84</v>
      </c>
      <c r="K116" t="s">
        <v>71</v>
      </c>
      <c r="L116" t="s">
        <v>71</v>
      </c>
      <c r="M116" t="s">
        <v>84</v>
      </c>
      <c r="N116" t="s">
        <v>71</v>
      </c>
      <c r="P116" t="s">
        <v>72</v>
      </c>
      <c r="Q116" t="s">
        <v>73</v>
      </c>
      <c r="R116" t="s">
        <v>73</v>
      </c>
    </row>
    <row r="117" spans="1:19" x14ac:dyDescent="0.2">
      <c r="A117">
        <v>221838</v>
      </c>
      <c r="B117">
        <v>48</v>
      </c>
      <c r="C117" t="s">
        <v>206</v>
      </c>
      <c r="D117" t="s">
        <v>68</v>
      </c>
      <c r="E117" t="s">
        <v>71</v>
      </c>
      <c r="F117" t="s">
        <v>71</v>
      </c>
      <c r="G117">
        <v>2.7</v>
      </c>
      <c r="H117" t="s">
        <v>72</v>
      </c>
      <c r="I117" t="s">
        <v>71</v>
      </c>
      <c r="J117" t="s">
        <v>72</v>
      </c>
      <c r="K117" t="s">
        <v>71</v>
      </c>
      <c r="L117" t="s">
        <v>71</v>
      </c>
      <c r="M117" t="s">
        <v>72</v>
      </c>
      <c r="N117" t="s">
        <v>72</v>
      </c>
      <c r="P117" t="s">
        <v>72</v>
      </c>
      <c r="Q117" t="s">
        <v>72</v>
      </c>
      <c r="R117" t="s">
        <v>72</v>
      </c>
    </row>
    <row r="118" spans="1:19" x14ac:dyDescent="0.2">
      <c r="A118">
        <v>226152</v>
      </c>
      <c r="B118">
        <v>615</v>
      </c>
      <c r="C118" t="s">
        <v>654</v>
      </c>
      <c r="D118" t="s">
        <v>68</v>
      </c>
      <c r="E118" t="s">
        <v>71</v>
      </c>
      <c r="F118" t="s">
        <v>71</v>
      </c>
      <c r="G118">
        <v>3</v>
      </c>
      <c r="H118" t="s">
        <v>71</v>
      </c>
      <c r="I118" t="s">
        <v>91</v>
      </c>
      <c r="J118" t="s">
        <v>91</v>
      </c>
      <c r="K118" t="s">
        <v>91</v>
      </c>
      <c r="L118" t="s">
        <v>71</v>
      </c>
      <c r="M118" t="s">
        <v>91</v>
      </c>
      <c r="N118" t="s">
        <v>91</v>
      </c>
      <c r="P118" t="s">
        <v>72</v>
      </c>
      <c r="Q118" t="s">
        <v>72</v>
      </c>
      <c r="R118" t="s">
        <v>72</v>
      </c>
    </row>
    <row r="119" spans="1:19" x14ac:dyDescent="0.2">
      <c r="A119">
        <v>228723</v>
      </c>
      <c r="B119">
        <v>158</v>
      </c>
      <c r="C119" t="s">
        <v>572</v>
      </c>
      <c r="D119" t="s">
        <v>573</v>
      </c>
      <c r="E119" t="s">
        <v>71</v>
      </c>
      <c r="F119" t="s">
        <v>71</v>
      </c>
      <c r="H119" t="s">
        <v>71</v>
      </c>
      <c r="I119" t="s">
        <v>71</v>
      </c>
      <c r="J119" t="s">
        <v>84</v>
      </c>
      <c r="K119" t="s">
        <v>71</v>
      </c>
      <c r="L119" t="s">
        <v>71</v>
      </c>
      <c r="M119" t="s">
        <v>71</v>
      </c>
      <c r="N119" t="s">
        <v>84</v>
      </c>
      <c r="P119" t="s">
        <v>72</v>
      </c>
      <c r="Q119" t="s">
        <v>72</v>
      </c>
      <c r="R119" t="s">
        <v>72</v>
      </c>
    </row>
    <row r="120" spans="1:19" x14ac:dyDescent="0.2">
      <c r="A120">
        <v>229063</v>
      </c>
      <c r="B120">
        <v>219</v>
      </c>
      <c r="C120" t="s">
        <v>647</v>
      </c>
      <c r="D120" t="s">
        <v>68</v>
      </c>
      <c r="E120" t="s">
        <v>71</v>
      </c>
      <c r="F120" t="s">
        <v>71</v>
      </c>
      <c r="G120">
        <v>2.7</v>
      </c>
      <c r="I120" t="s">
        <v>71</v>
      </c>
      <c r="K120" t="s">
        <v>72</v>
      </c>
      <c r="M120" t="s">
        <v>71</v>
      </c>
      <c r="N120" t="s">
        <v>71</v>
      </c>
      <c r="P120" t="s">
        <v>72</v>
      </c>
      <c r="Q120" t="s">
        <v>73</v>
      </c>
      <c r="R120" t="s">
        <v>73</v>
      </c>
    </row>
    <row r="121" spans="1:19" x14ac:dyDescent="0.2">
      <c r="A121">
        <v>228459</v>
      </c>
      <c r="B121">
        <v>162</v>
      </c>
      <c r="C121" t="s">
        <v>590</v>
      </c>
      <c r="D121" t="s">
        <v>68</v>
      </c>
      <c r="E121" t="s">
        <v>71</v>
      </c>
      <c r="F121" t="s">
        <v>71</v>
      </c>
      <c r="G121">
        <v>3</v>
      </c>
      <c r="I121" t="s">
        <v>71</v>
      </c>
      <c r="J121" t="s">
        <v>72</v>
      </c>
      <c r="L121" t="s">
        <v>71</v>
      </c>
      <c r="M121" t="s">
        <v>84</v>
      </c>
      <c r="P121" t="s">
        <v>72</v>
      </c>
      <c r="Q121" t="s">
        <v>72</v>
      </c>
      <c r="R121" t="s">
        <v>72</v>
      </c>
    </row>
    <row r="122" spans="1:19" x14ac:dyDescent="0.2">
      <c r="A122">
        <v>229115</v>
      </c>
      <c r="B122">
        <v>163</v>
      </c>
      <c r="C122" t="s">
        <v>592</v>
      </c>
      <c r="D122" t="s">
        <v>68</v>
      </c>
      <c r="P122" t="s">
        <v>72</v>
      </c>
      <c r="Q122" t="s">
        <v>72</v>
      </c>
      <c r="R122" t="s">
        <v>72</v>
      </c>
    </row>
    <row r="123" spans="1:19" x14ac:dyDescent="0.2">
      <c r="A123">
        <v>999510</v>
      </c>
      <c r="B123">
        <v>627</v>
      </c>
      <c r="C123" t="s">
        <v>658</v>
      </c>
      <c r="D123" t="s">
        <v>68</v>
      </c>
      <c r="E123" t="s">
        <v>71</v>
      </c>
      <c r="F123" t="s">
        <v>71</v>
      </c>
      <c r="G123">
        <v>2.75</v>
      </c>
      <c r="I123" t="s">
        <v>71</v>
      </c>
      <c r="K123" t="s">
        <v>71</v>
      </c>
      <c r="L123" t="s">
        <v>71</v>
      </c>
      <c r="N123" t="s">
        <v>71</v>
      </c>
      <c r="P123" t="s">
        <v>72</v>
      </c>
      <c r="Q123" t="s">
        <v>72</v>
      </c>
      <c r="R123" t="s">
        <v>73</v>
      </c>
    </row>
    <row r="124" spans="1:19" x14ac:dyDescent="0.2">
      <c r="A124">
        <v>999510</v>
      </c>
      <c r="B124">
        <v>628</v>
      </c>
      <c r="C124" t="s">
        <v>658</v>
      </c>
      <c r="D124" t="s">
        <v>103</v>
      </c>
      <c r="E124" t="s">
        <v>71</v>
      </c>
      <c r="F124" t="s">
        <v>71</v>
      </c>
      <c r="G124">
        <v>2.75</v>
      </c>
      <c r="I124" t="s">
        <v>71</v>
      </c>
      <c r="K124" t="s">
        <v>71</v>
      </c>
      <c r="L124" t="s">
        <v>71</v>
      </c>
      <c r="N124" t="s">
        <v>71</v>
      </c>
      <c r="P124" t="s">
        <v>72</v>
      </c>
      <c r="Q124" t="s">
        <v>72</v>
      </c>
      <c r="R124" t="s">
        <v>73</v>
      </c>
    </row>
    <row r="125" spans="1:19" x14ac:dyDescent="0.2">
      <c r="A125">
        <v>131469</v>
      </c>
      <c r="B125">
        <v>179</v>
      </c>
      <c r="C125" t="s">
        <v>313</v>
      </c>
      <c r="D125" t="s">
        <v>68</v>
      </c>
      <c r="E125" t="s">
        <v>71</v>
      </c>
      <c r="I125" t="s">
        <v>71</v>
      </c>
      <c r="K125" t="s">
        <v>71</v>
      </c>
      <c r="L125" t="s">
        <v>71</v>
      </c>
      <c r="P125" t="s">
        <v>72</v>
      </c>
      <c r="Q125" t="s">
        <v>72</v>
      </c>
      <c r="R125" t="s">
        <v>72</v>
      </c>
      <c r="S125" t="s">
        <v>583</v>
      </c>
    </row>
    <row r="126" spans="1:19" x14ac:dyDescent="0.2">
      <c r="A126">
        <v>131469</v>
      </c>
      <c r="B126">
        <v>180</v>
      </c>
      <c r="C126" t="s">
        <v>313</v>
      </c>
      <c r="D126" t="s">
        <v>103</v>
      </c>
      <c r="E126" t="s">
        <v>71</v>
      </c>
      <c r="I126" t="s">
        <v>71</v>
      </c>
      <c r="K126" t="s">
        <v>71</v>
      </c>
      <c r="L126" t="s">
        <v>71</v>
      </c>
      <c r="P126" t="s">
        <v>72</v>
      </c>
      <c r="Q126" t="s">
        <v>72</v>
      </c>
      <c r="R126" t="s">
        <v>72</v>
      </c>
    </row>
    <row r="127" spans="1:19" x14ac:dyDescent="0.2">
      <c r="A127">
        <v>193654</v>
      </c>
      <c r="B127">
        <v>143</v>
      </c>
      <c r="C127" t="s">
        <v>496</v>
      </c>
      <c r="D127" t="s">
        <v>497</v>
      </c>
      <c r="E127" t="s">
        <v>71</v>
      </c>
      <c r="F127" t="s">
        <v>72</v>
      </c>
      <c r="H127" t="s">
        <v>72</v>
      </c>
      <c r="I127" t="s">
        <v>71</v>
      </c>
      <c r="J127" t="s">
        <v>72</v>
      </c>
      <c r="K127" t="s">
        <v>71</v>
      </c>
      <c r="L127" t="s">
        <v>71</v>
      </c>
      <c r="M127" t="s">
        <v>72</v>
      </c>
      <c r="N127" t="s">
        <v>72</v>
      </c>
      <c r="P127" t="s">
        <v>72</v>
      </c>
      <c r="Q127" t="s">
        <v>72</v>
      </c>
      <c r="R127" t="s">
        <v>72</v>
      </c>
    </row>
    <row r="128" spans="1:19" x14ac:dyDescent="0.2">
      <c r="A128">
        <v>204796</v>
      </c>
      <c r="B128">
        <v>191</v>
      </c>
      <c r="C128" t="s">
        <v>519</v>
      </c>
      <c r="D128" t="s">
        <v>520</v>
      </c>
      <c r="E128" t="s">
        <v>71</v>
      </c>
      <c r="F128" t="s">
        <v>71</v>
      </c>
      <c r="G128">
        <v>3</v>
      </c>
      <c r="H128" t="s">
        <v>72</v>
      </c>
      <c r="I128" t="s">
        <v>71</v>
      </c>
      <c r="J128" t="s">
        <v>72</v>
      </c>
      <c r="K128" t="s">
        <v>71</v>
      </c>
      <c r="L128" t="s">
        <v>71</v>
      </c>
      <c r="M128" t="s">
        <v>72</v>
      </c>
      <c r="N128" t="s">
        <v>84</v>
      </c>
      <c r="P128" t="s">
        <v>72</v>
      </c>
      <c r="Q128" t="s">
        <v>72</v>
      </c>
      <c r="R128" t="s">
        <v>72</v>
      </c>
    </row>
    <row r="129" spans="1:19" x14ac:dyDescent="0.2">
      <c r="A129">
        <v>204796</v>
      </c>
      <c r="B129">
        <v>190</v>
      </c>
      <c r="C129" t="s">
        <v>519</v>
      </c>
      <c r="D129" t="s">
        <v>68</v>
      </c>
      <c r="E129" t="s">
        <v>71</v>
      </c>
      <c r="F129" t="s">
        <v>71</v>
      </c>
      <c r="G129">
        <v>3</v>
      </c>
      <c r="H129" t="s">
        <v>72</v>
      </c>
      <c r="I129" t="s">
        <v>71</v>
      </c>
      <c r="J129" t="s">
        <v>72</v>
      </c>
      <c r="K129" t="s">
        <v>71</v>
      </c>
      <c r="L129" t="s">
        <v>71</v>
      </c>
      <c r="M129" t="s">
        <v>84</v>
      </c>
      <c r="N129" t="s">
        <v>84</v>
      </c>
      <c r="P129" t="s">
        <v>72</v>
      </c>
      <c r="Q129" t="s">
        <v>72</v>
      </c>
      <c r="R129" t="s">
        <v>72</v>
      </c>
    </row>
    <row r="130" spans="1:19" x14ac:dyDescent="0.2">
      <c r="A130">
        <v>100663</v>
      </c>
      <c r="B130">
        <v>71</v>
      </c>
      <c r="C130" t="s">
        <v>234</v>
      </c>
      <c r="D130" t="s">
        <v>68</v>
      </c>
      <c r="E130" t="s">
        <v>71</v>
      </c>
      <c r="F130" t="s">
        <v>71</v>
      </c>
      <c r="G130">
        <v>3</v>
      </c>
      <c r="H130" t="s">
        <v>84</v>
      </c>
      <c r="I130" t="s">
        <v>71</v>
      </c>
      <c r="J130" t="s">
        <v>72</v>
      </c>
      <c r="K130" t="s">
        <v>71</v>
      </c>
      <c r="L130" t="s">
        <v>71</v>
      </c>
      <c r="M130" t="s">
        <v>72</v>
      </c>
      <c r="N130" t="s">
        <v>84</v>
      </c>
      <c r="P130" t="s">
        <v>72</v>
      </c>
      <c r="Q130" t="s">
        <v>72</v>
      </c>
      <c r="R130" t="s">
        <v>72</v>
      </c>
      <c r="S130" t="s">
        <v>709</v>
      </c>
    </row>
    <row r="131" spans="1:19" x14ac:dyDescent="0.2">
      <c r="A131">
        <v>100751</v>
      </c>
      <c r="B131">
        <v>682</v>
      </c>
      <c r="C131" t="s">
        <v>680</v>
      </c>
      <c r="D131" t="s">
        <v>68</v>
      </c>
      <c r="P131" t="s">
        <v>72</v>
      </c>
      <c r="Q131" t="s">
        <v>72</v>
      </c>
      <c r="R131" t="s">
        <v>72</v>
      </c>
    </row>
    <row r="132" spans="1:19" x14ac:dyDescent="0.2">
      <c r="A132">
        <v>104179</v>
      </c>
      <c r="B132">
        <v>227</v>
      </c>
      <c r="C132" t="s">
        <v>240</v>
      </c>
      <c r="D132" t="s">
        <v>68</v>
      </c>
      <c r="E132" t="s">
        <v>71</v>
      </c>
      <c r="F132" t="s">
        <v>71</v>
      </c>
      <c r="G132">
        <v>3</v>
      </c>
      <c r="H132" t="s">
        <v>72</v>
      </c>
      <c r="I132" t="s">
        <v>71</v>
      </c>
      <c r="J132" t="s">
        <v>72</v>
      </c>
      <c r="K132" t="s">
        <v>71</v>
      </c>
      <c r="L132" t="s">
        <v>71</v>
      </c>
      <c r="M132" t="s">
        <v>84</v>
      </c>
      <c r="N132" t="s">
        <v>72</v>
      </c>
      <c r="P132" t="s">
        <v>72</v>
      </c>
      <c r="Q132" t="s">
        <v>72</v>
      </c>
      <c r="R132" t="s">
        <v>72</v>
      </c>
    </row>
    <row r="133" spans="1:19" x14ac:dyDescent="0.2">
      <c r="A133">
        <v>139959</v>
      </c>
      <c r="B133">
        <v>96</v>
      </c>
      <c r="C133" t="s">
        <v>341</v>
      </c>
      <c r="D133" t="s">
        <v>68</v>
      </c>
      <c r="E133" t="s">
        <v>71</v>
      </c>
      <c r="F133" t="s">
        <v>71</v>
      </c>
      <c r="H133" t="s">
        <v>72</v>
      </c>
      <c r="I133" t="s">
        <v>71</v>
      </c>
      <c r="J133" t="s">
        <v>84</v>
      </c>
      <c r="K133" t="s">
        <v>71</v>
      </c>
      <c r="L133" t="s">
        <v>71</v>
      </c>
      <c r="M133" t="s">
        <v>72</v>
      </c>
      <c r="N133" t="s">
        <v>71</v>
      </c>
      <c r="P133" t="s">
        <v>72</v>
      </c>
      <c r="Q133" t="s">
        <v>73</v>
      </c>
      <c r="R133" t="s">
        <v>72</v>
      </c>
    </row>
    <row r="134" spans="1:19" x14ac:dyDescent="0.2">
      <c r="A134">
        <v>145600</v>
      </c>
      <c r="B134">
        <v>105</v>
      </c>
      <c r="C134" t="s">
        <v>777</v>
      </c>
      <c r="D134" t="s">
        <v>68</v>
      </c>
      <c r="E134" t="s">
        <v>71</v>
      </c>
      <c r="F134" t="s">
        <v>71</v>
      </c>
      <c r="G134">
        <v>3</v>
      </c>
      <c r="H134" t="s">
        <v>91</v>
      </c>
      <c r="I134" t="s">
        <v>71</v>
      </c>
      <c r="J134" t="s">
        <v>91</v>
      </c>
      <c r="K134" t="s">
        <v>71</v>
      </c>
      <c r="L134" t="s">
        <v>71</v>
      </c>
      <c r="M134" t="s">
        <v>71</v>
      </c>
      <c r="N134" t="s">
        <v>71</v>
      </c>
      <c r="P134" t="s">
        <v>72</v>
      </c>
      <c r="Q134" t="s">
        <v>72</v>
      </c>
      <c r="R134" t="s">
        <v>72</v>
      </c>
    </row>
    <row r="135" spans="1:19" x14ac:dyDescent="0.2">
      <c r="A135">
        <v>155317</v>
      </c>
      <c r="B135">
        <v>192</v>
      </c>
      <c r="C135" t="s">
        <v>383</v>
      </c>
      <c r="D135" t="s">
        <v>68</v>
      </c>
      <c r="P135" t="s">
        <v>72</v>
      </c>
      <c r="Q135" t="s">
        <v>72</v>
      </c>
      <c r="R135" t="s">
        <v>72</v>
      </c>
    </row>
    <row r="136" spans="1:19" x14ac:dyDescent="0.2">
      <c r="A136">
        <v>220862</v>
      </c>
      <c r="B136">
        <v>156</v>
      </c>
      <c r="C136" t="s">
        <v>566</v>
      </c>
      <c r="D136" t="s">
        <v>68</v>
      </c>
      <c r="E136" t="s">
        <v>71</v>
      </c>
      <c r="F136" t="s">
        <v>72</v>
      </c>
      <c r="I136" t="s">
        <v>71</v>
      </c>
      <c r="J136" t="s">
        <v>84</v>
      </c>
      <c r="K136" t="s">
        <v>71</v>
      </c>
      <c r="L136" t="s">
        <v>71</v>
      </c>
      <c r="M136" t="s">
        <v>84</v>
      </c>
      <c r="N136" t="s">
        <v>84</v>
      </c>
      <c r="P136" t="s">
        <v>72</v>
      </c>
      <c r="Q136" t="s">
        <v>72</v>
      </c>
      <c r="R136" t="s">
        <v>72</v>
      </c>
    </row>
    <row r="137" spans="1:19" x14ac:dyDescent="0.2">
      <c r="A137">
        <v>187985</v>
      </c>
      <c r="B137">
        <v>44</v>
      </c>
      <c r="C137" t="s">
        <v>195</v>
      </c>
      <c r="D137" t="s">
        <v>68</v>
      </c>
      <c r="P137" t="s">
        <v>72</v>
      </c>
      <c r="Q137" t="s">
        <v>72</v>
      </c>
      <c r="R137" t="s">
        <v>72</v>
      </c>
    </row>
    <row r="138" spans="1:19" x14ac:dyDescent="0.2">
      <c r="A138">
        <v>199120</v>
      </c>
      <c r="B138">
        <v>131</v>
      </c>
      <c r="C138" t="s">
        <v>467</v>
      </c>
      <c r="D138" t="s">
        <v>68</v>
      </c>
      <c r="E138" t="s">
        <v>71</v>
      </c>
      <c r="F138" t="s">
        <v>71</v>
      </c>
      <c r="G138">
        <v>3</v>
      </c>
      <c r="H138" t="s">
        <v>71</v>
      </c>
      <c r="I138" t="s">
        <v>71</v>
      </c>
      <c r="J138" t="s">
        <v>72</v>
      </c>
      <c r="K138" t="s">
        <v>71</v>
      </c>
      <c r="L138" t="s">
        <v>71</v>
      </c>
      <c r="M138" t="s">
        <v>71</v>
      </c>
      <c r="N138" t="s">
        <v>71</v>
      </c>
      <c r="P138" t="s">
        <v>72</v>
      </c>
      <c r="Q138" t="s">
        <v>73</v>
      </c>
      <c r="R138" t="s">
        <v>72</v>
      </c>
    </row>
    <row r="139" spans="1:19" x14ac:dyDescent="0.2">
      <c r="A139">
        <v>199139</v>
      </c>
      <c r="B139">
        <v>132</v>
      </c>
      <c r="C139" t="s">
        <v>779</v>
      </c>
      <c r="D139" t="s">
        <v>68</v>
      </c>
      <c r="E139" t="s">
        <v>71</v>
      </c>
      <c r="F139" t="s">
        <v>71</v>
      </c>
      <c r="H139" t="s">
        <v>91</v>
      </c>
      <c r="I139" t="s">
        <v>71</v>
      </c>
      <c r="J139" t="s">
        <v>91</v>
      </c>
      <c r="K139" t="s">
        <v>71</v>
      </c>
      <c r="L139" t="s">
        <v>71</v>
      </c>
      <c r="M139" t="s">
        <v>71</v>
      </c>
      <c r="N139" t="s">
        <v>71</v>
      </c>
      <c r="P139" t="s">
        <v>72</v>
      </c>
      <c r="Q139" t="s">
        <v>73</v>
      </c>
      <c r="R139" t="s">
        <v>72</v>
      </c>
    </row>
    <row r="140" spans="1:19" x14ac:dyDescent="0.2">
      <c r="A140">
        <v>199148</v>
      </c>
      <c r="B140">
        <v>133</v>
      </c>
      <c r="C140" t="s">
        <v>782</v>
      </c>
      <c r="D140" t="s">
        <v>221</v>
      </c>
      <c r="E140" t="s">
        <v>71</v>
      </c>
      <c r="F140" t="s">
        <v>71</v>
      </c>
      <c r="H140" t="s">
        <v>84</v>
      </c>
      <c r="I140" t="s">
        <v>71</v>
      </c>
      <c r="J140" t="s">
        <v>84</v>
      </c>
      <c r="K140" t="s">
        <v>71</v>
      </c>
      <c r="L140" t="s">
        <v>71</v>
      </c>
      <c r="N140" t="s">
        <v>71</v>
      </c>
      <c r="P140" t="s">
        <v>72</v>
      </c>
      <c r="Q140" t="s">
        <v>73</v>
      </c>
      <c r="R140" t="s">
        <v>72</v>
      </c>
    </row>
    <row r="141" spans="1:19" x14ac:dyDescent="0.2">
      <c r="A141">
        <v>207500</v>
      </c>
      <c r="B141">
        <v>519</v>
      </c>
      <c r="C141" t="s">
        <v>690</v>
      </c>
      <c r="D141" t="s">
        <v>68</v>
      </c>
      <c r="E141" t="s">
        <v>71</v>
      </c>
      <c r="F141" t="s">
        <v>91</v>
      </c>
      <c r="H141" t="s">
        <v>91</v>
      </c>
      <c r="I141" t="s">
        <v>71</v>
      </c>
      <c r="J141" t="s">
        <v>91</v>
      </c>
      <c r="K141" t="s">
        <v>71</v>
      </c>
      <c r="L141" t="s">
        <v>71</v>
      </c>
      <c r="M141" t="s">
        <v>91</v>
      </c>
      <c r="N141" t="s">
        <v>72</v>
      </c>
      <c r="P141" t="s">
        <v>72</v>
      </c>
      <c r="Q141" t="s">
        <v>72</v>
      </c>
      <c r="R141" t="s">
        <v>72</v>
      </c>
    </row>
    <row r="142" spans="1:19" x14ac:dyDescent="0.2">
      <c r="A142">
        <v>219471</v>
      </c>
      <c r="B142">
        <v>155</v>
      </c>
      <c r="C142" t="s">
        <v>563</v>
      </c>
      <c r="D142" t="s">
        <v>68</v>
      </c>
      <c r="E142" t="s">
        <v>71</v>
      </c>
      <c r="F142" t="s">
        <v>71</v>
      </c>
      <c r="G142">
        <v>3</v>
      </c>
      <c r="H142" t="s">
        <v>72</v>
      </c>
      <c r="I142" t="s">
        <v>71</v>
      </c>
      <c r="J142" t="s">
        <v>91</v>
      </c>
      <c r="K142" t="s">
        <v>84</v>
      </c>
      <c r="L142" t="s">
        <v>71</v>
      </c>
      <c r="M142" t="s">
        <v>84</v>
      </c>
      <c r="N142" t="s">
        <v>84</v>
      </c>
      <c r="P142" t="s">
        <v>72</v>
      </c>
      <c r="Q142" t="s">
        <v>72</v>
      </c>
      <c r="R142" t="s">
        <v>72</v>
      </c>
    </row>
    <row r="143" spans="1:19" x14ac:dyDescent="0.2">
      <c r="A143">
        <v>221740</v>
      </c>
      <c r="B143">
        <v>49</v>
      </c>
      <c r="C143" t="s">
        <v>210</v>
      </c>
      <c r="D143" t="s">
        <v>68</v>
      </c>
      <c r="E143" t="s">
        <v>71</v>
      </c>
      <c r="F143" t="s">
        <v>71</v>
      </c>
      <c r="H143" t="s">
        <v>84</v>
      </c>
      <c r="I143" t="s">
        <v>71</v>
      </c>
      <c r="J143" t="s">
        <v>84</v>
      </c>
      <c r="K143" t="s">
        <v>84</v>
      </c>
      <c r="L143" t="s">
        <v>71</v>
      </c>
      <c r="N143" t="s">
        <v>71</v>
      </c>
      <c r="P143" t="s">
        <v>72</v>
      </c>
      <c r="Q143" t="s">
        <v>73</v>
      </c>
      <c r="R143" t="s">
        <v>72</v>
      </c>
    </row>
    <row r="144" spans="1:19" x14ac:dyDescent="0.2">
      <c r="A144">
        <v>228769</v>
      </c>
      <c r="B144">
        <v>30</v>
      </c>
      <c r="C144" t="s">
        <v>113</v>
      </c>
      <c r="D144" t="s">
        <v>68</v>
      </c>
      <c r="E144" t="s">
        <v>71</v>
      </c>
      <c r="F144" t="s">
        <v>71</v>
      </c>
      <c r="G144">
        <v>3</v>
      </c>
      <c r="H144" t="s">
        <v>91</v>
      </c>
      <c r="I144" t="s">
        <v>71</v>
      </c>
      <c r="J144" t="s">
        <v>84</v>
      </c>
      <c r="K144" t="s">
        <v>84</v>
      </c>
      <c r="L144" t="s">
        <v>84</v>
      </c>
      <c r="M144" t="s">
        <v>71</v>
      </c>
      <c r="N144" t="s">
        <v>71</v>
      </c>
      <c r="P144" t="s">
        <v>72</v>
      </c>
      <c r="Q144" t="s">
        <v>73</v>
      </c>
      <c r="R144" t="s">
        <v>72</v>
      </c>
    </row>
    <row r="145" spans="1:19" x14ac:dyDescent="0.2">
      <c r="A145">
        <v>228778</v>
      </c>
      <c r="B145">
        <v>159</v>
      </c>
      <c r="C145" t="s">
        <v>577</v>
      </c>
      <c r="D145" t="s">
        <v>221</v>
      </c>
      <c r="E145" t="s">
        <v>71</v>
      </c>
      <c r="F145" t="s">
        <v>71</v>
      </c>
      <c r="G145">
        <v>3</v>
      </c>
      <c r="H145" t="s">
        <v>84</v>
      </c>
      <c r="I145" t="s">
        <v>71</v>
      </c>
      <c r="J145" t="s">
        <v>84</v>
      </c>
      <c r="K145" t="s">
        <v>71</v>
      </c>
      <c r="L145" t="s">
        <v>71</v>
      </c>
      <c r="M145" t="s">
        <v>84</v>
      </c>
      <c r="N145" t="s">
        <v>71</v>
      </c>
      <c r="P145" t="s">
        <v>72</v>
      </c>
      <c r="Q145" t="s">
        <v>73</v>
      </c>
      <c r="R145" t="s">
        <v>73</v>
      </c>
    </row>
    <row r="146" spans="1:19" x14ac:dyDescent="0.2">
      <c r="A146">
        <v>228787</v>
      </c>
      <c r="B146">
        <v>164</v>
      </c>
      <c r="C146" t="s">
        <v>594</v>
      </c>
      <c r="D146" t="s">
        <v>221</v>
      </c>
      <c r="E146" t="s">
        <v>71</v>
      </c>
      <c r="F146" t="s">
        <v>71</v>
      </c>
      <c r="G146">
        <v>3</v>
      </c>
      <c r="H146" t="s">
        <v>72</v>
      </c>
      <c r="I146" t="s">
        <v>71</v>
      </c>
      <c r="J146" t="s">
        <v>84</v>
      </c>
      <c r="K146" t="s">
        <v>71</v>
      </c>
      <c r="L146" t="s">
        <v>71</v>
      </c>
      <c r="M146" t="s">
        <v>84</v>
      </c>
      <c r="N146" t="s">
        <v>72</v>
      </c>
      <c r="P146" t="s">
        <v>72</v>
      </c>
      <c r="Q146" t="s">
        <v>72</v>
      </c>
      <c r="R146" t="s">
        <v>72</v>
      </c>
      <c r="S146" t="s">
        <v>444</v>
      </c>
    </row>
    <row r="147" spans="1:19" x14ac:dyDescent="0.2">
      <c r="A147">
        <v>228796</v>
      </c>
      <c r="B147">
        <v>160</v>
      </c>
      <c r="C147" t="s">
        <v>582</v>
      </c>
      <c r="D147" t="s">
        <v>68</v>
      </c>
      <c r="E147" t="s">
        <v>71</v>
      </c>
      <c r="F147" t="s">
        <v>84</v>
      </c>
      <c r="H147" t="s">
        <v>72</v>
      </c>
      <c r="I147" t="s">
        <v>71</v>
      </c>
      <c r="J147" t="s">
        <v>84</v>
      </c>
      <c r="K147" t="s">
        <v>71</v>
      </c>
      <c r="L147" t="s">
        <v>71</v>
      </c>
      <c r="M147" t="s">
        <v>72</v>
      </c>
      <c r="N147" t="s">
        <v>71</v>
      </c>
      <c r="P147" t="s">
        <v>72</v>
      </c>
      <c r="Q147" t="s">
        <v>73</v>
      </c>
      <c r="R147" t="s">
        <v>73</v>
      </c>
      <c r="S147" t="s">
        <v>447</v>
      </c>
    </row>
    <row r="148" spans="1:19" x14ac:dyDescent="0.2">
      <c r="A148">
        <v>229027</v>
      </c>
      <c r="B148">
        <v>161</v>
      </c>
      <c r="C148" t="s">
        <v>588</v>
      </c>
      <c r="D148" t="s">
        <v>68</v>
      </c>
      <c r="E148" t="s">
        <v>71</v>
      </c>
      <c r="F148" t="s">
        <v>71</v>
      </c>
      <c r="G148">
        <v>3</v>
      </c>
      <c r="H148" t="s">
        <v>72</v>
      </c>
      <c r="I148" t="s">
        <v>71</v>
      </c>
      <c r="J148" t="s">
        <v>72</v>
      </c>
      <c r="K148" t="s">
        <v>84</v>
      </c>
      <c r="L148" t="s">
        <v>71</v>
      </c>
      <c r="M148" t="s">
        <v>72</v>
      </c>
      <c r="N148" t="s">
        <v>84</v>
      </c>
      <c r="P148" t="s">
        <v>72</v>
      </c>
      <c r="Q148" t="s">
        <v>72</v>
      </c>
      <c r="R148" t="s">
        <v>72</v>
      </c>
    </row>
    <row r="149" spans="1:19" x14ac:dyDescent="0.2">
      <c r="A149">
        <v>230764</v>
      </c>
      <c r="B149">
        <v>50</v>
      </c>
      <c r="C149" t="s">
        <v>213</v>
      </c>
      <c r="D149" t="s">
        <v>68</v>
      </c>
      <c r="E149" t="s">
        <v>71</v>
      </c>
      <c r="F149" t="s">
        <v>71</v>
      </c>
      <c r="G149">
        <v>3</v>
      </c>
      <c r="H149" t="s">
        <v>91</v>
      </c>
      <c r="I149" t="s">
        <v>71</v>
      </c>
      <c r="J149" t="s">
        <v>84</v>
      </c>
      <c r="K149" t="s">
        <v>71</v>
      </c>
      <c r="L149" t="s">
        <v>71</v>
      </c>
      <c r="M149" t="s">
        <v>84</v>
      </c>
      <c r="P149" t="s">
        <v>72</v>
      </c>
      <c r="Q149" t="s">
        <v>72</v>
      </c>
      <c r="R149" t="s">
        <v>72</v>
      </c>
    </row>
    <row r="150" spans="1:19" x14ac:dyDescent="0.2">
      <c r="A150">
        <v>231174</v>
      </c>
      <c r="B150">
        <v>20</v>
      </c>
      <c r="C150" t="s">
        <v>124</v>
      </c>
      <c r="D150" t="s">
        <v>68</v>
      </c>
      <c r="E150" t="s">
        <v>71</v>
      </c>
      <c r="F150" t="s">
        <v>71</v>
      </c>
      <c r="G150">
        <v>2.75</v>
      </c>
      <c r="H150" t="s">
        <v>91</v>
      </c>
      <c r="I150" t="s">
        <v>71</v>
      </c>
      <c r="J150" t="s">
        <v>84</v>
      </c>
      <c r="K150" t="s">
        <v>84</v>
      </c>
      <c r="L150" t="s">
        <v>71</v>
      </c>
      <c r="M150" t="s">
        <v>84</v>
      </c>
      <c r="N150" t="s">
        <v>72</v>
      </c>
      <c r="P150" t="s">
        <v>72</v>
      </c>
      <c r="Q150" t="s">
        <v>72</v>
      </c>
      <c r="R150" t="s">
        <v>72</v>
      </c>
    </row>
    <row r="151" spans="1:19" x14ac:dyDescent="0.2">
      <c r="A151">
        <v>999203</v>
      </c>
      <c r="B151">
        <v>172</v>
      </c>
      <c r="C151" t="s">
        <v>618</v>
      </c>
      <c r="D151" t="s">
        <v>68</v>
      </c>
      <c r="E151" t="s">
        <v>71</v>
      </c>
      <c r="F151" t="s">
        <v>91</v>
      </c>
      <c r="H151" t="s">
        <v>71</v>
      </c>
      <c r="I151" t="s">
        <v>71</v>
      </c>
      <c r="J151" t="s">
        <v>71</v>
      </c>
      <c r="K151" t="s">
        <v>71</v>
      </c>
      <c r="L151" t="s">
        <v>71</v>
      </c>
      <c r="M151" t="s">
        <v>84</v>
      </c>
      <c r="N151" t="s">
        <v>71</v>
      </c>
      <c r="P151" t="s">
        <v>72</v>
      </c>
      <c r="Q151" t="s">
        <v>72</v>
      </c>
      <c r="R151" t="s">
        <v>72</v>
      </c>
    </row>
    <row r="152" spans="1:19" x14ac:dyDescent="0.2">
      <c r="A152">
        <v>999303</v>
      </c>
      <c r="B152">
        <v>884</v>
      </c>
      <c r="C152" t="s">
        <v>708</v>
      </c>
      <c r="D152" t="s">
        <v>103</v>
      </c>
      <c r="E152" t="s">
        <v>71</v>
      </c>
      <c r="F152" t="s">
        <v>72</v>
      </c>
      <c r="H152" t="s">
        <v>72</v>
      </c>
      <c r="I152" t="s">
        <v>71</v>
      </c>
      <c r="J152" t="s">
        <v>72</v>
      </c>
      <c r="K152" t="s">
        <v>71</v>
      </c>
      <c r="L152" t="s">
        <v>71</v>
      </c>
      <c r="M152" t="s">
        <v>71</v>
      </c>
      <c r="N152" t="s">
        <v>71</v>
      </c>
      <c r="P152" t="s">
        <v>72</v>
      </c>
      <c r="Q152" t="s">
        <v>72</v>
      </c>
      <c r="R152" t="s">
        <v>72</v>
      </c>
    </row>
    <row r="153" spans="1:19" x14ac:dyDescent="0.2">
      <c r="A153">
        <v>196060</v>
      </c>
      <c r="B153">
        <v>146</v>
      </c>
      <c r="C153" t="s">
        <v>510</v>
      </c>
      <c r="D153" t="s">
        <v>68</v>
      </c>
      <c r="E153" t="s">
        <v>71</v>
      </c>
      <c r="F153" t="s">
        <v>71</v>
      </c>
      <c r="G153">
        <v>3</v>
      </c>
      <c r="H153" t="s">
        <v>72</v>
      </c>
      <c r="I153" t="s">
        <v>71</v>
      </c>
      <c r="J153" t="s">
        <v>72</v>
      </c>
      <c r="K153" t="s">
        <v>71</v>
      </c>
      <c r="L153" t="s">
        <v>71</v>
      </c>
      <c r="M153" t="s">
        <v>72</v>
      </c>
      <c r="N153" t="s">
        <v>84</v>
      </c>
      <c r="P153" t="s">
        <v>72</v>
      </c>
      <c r="Q153" t="s">
        <v>72</v>
      </c>
      <c r="R153" t="s">
        <v>72</v>
      </c>
    </row>
    <row r="154" spans="1:19" x14ac:dyDescent="0.2">
      <c r="A154">
        <v>106245</v>
      </c>
      <c r="B154">
        <v>74</v>
      </c>
      <c r="C154" t="s">
        <v>237</v>
      </c>
      <c r="D154" t="s">
        <v>68</v>
      </c>
      <c r="P154" t="s">
        <v>72</v>
      </c>
      <c r="Q154" t="s">
        <v>72</v>
      </c>
      <c r="R154" t="s">
        <v>72</v>
      </c>
    </row>
    <row r="155" spans="1:19" x14ac:dyDescent="0.2">
      <c r="A155">
        <v>161873</v>
      </c>
      <c r="B155">
        <v>207</v>
      </c>
      <c r="C155" t="s">
        <v>417</v>
      </c>
      <c r="D155" t="s">
        <v>68</v>
      </c>
      <c r="E155" t="s">
        <v>71</v>
      </c>
      <c r="F155" t="s">
        <v>71</v>
      </c>
      <c r="G155">
        <v>3</v>
      </c>
      <c r="H155" t="s">
        <v>72</v>
      </c>
      <c r="I155" t="s">
        <v>71</v>
      </c>
      <c r="J155" t="s">
        <v>72</v>
      </c>
      <c r="K155" t="s">
        <v>84</v>
      </c>
      <c r="L155" t="s">
        <v>71</v>
      </c>
      <c r="M155" t="s">
        <v>72</v>
      </c>
      <c r="N155" t="s">
        <v>72</v>
      </c>
      <c r="P155" t="s">
        <v>72</v>
      </c>
      <c r="Q155" t="s">
        <v>72</v>
      </c>
      <c r="R155" t="s">
        <v>72</v>
      </c>
    </row>
    <row r="156" spans="1:19" x14ac:dyDescent="0.2">
      <c r="A156">
        <v>132903</v>
      </c>
      <c r="B156">
        <v>967</v>
      </c>
      <c r="C156" t="s">
        <v>154</v>
      </c>
      <c r="D156" t="s">
        <v>155</v>
      </c>
      <c r="E156" t="s">
        <v>71</v>
      </c>
      <c r="F156" t="s">
        <v>71</v>
      </c>
      <c r="G156">
        <v>3</v>
      </c>
      <c r="H156" t="s">
        <v>72</v>
      </c>
      <c r="I156" t="s">
        <v>71</v>
      </c>
      <c r="J156" t="s">
        <v>72</v>
      </c>
      <c r="K156" t="s">
        <v>71</v>
      </c>
      <c r="L156" t="s">
        <v>71</v>
      </c>
      <c r="M156" t="s">
        <v>72</v>
      </c>
      <c r="N156" t="s">
        <v>72</v>
      </c>
      <c r="P156" t="s">
        <v>72</v>
      </c>
      <c r="Q156" t="s">
        <v>72</v>
      </c>
      <c r="R156" t="s">
        <v>72</v>
      </c>
    </row>
    <row r="157" spans="1:19" x14ac:dyDescent="0.2">
      <c r="A157">
        <v>132903</v>
      </c>
      <c r="B157">
        <v>58</v>
      </c>
      <c r="C157" t="s">
        <v>154</v>
      </c>
      <c r="D157" t="s">
        <v>68</v>
      </c>
      <c r="E157" t="s">
        <v>71</v>
      </c>
      <c r="F157" t="s">
        <v>71</v>
      </c>
      <c r="G157">
        <v>3</v>
      </c>
      <c r="I157" t="s">
        <v>71</v>
      </c>
      <c r="K157" t="s">
        <v>71</v>
      </c>
      <c r="L157" t="s">
        <v>71</v>
      </c>
      <c r="P157" t="s">
        <v>72</v>
      </c>
      <c r="Q157" t="s">
        <v>72</v>
      </c>
      <c r="R157" t="s">
        <v>72</v>
      </c>
    </row>
    <row r="158" spans="1:19" x14ac:dyDescent="0.2">
      <c r="A158">
        <v>206941</v>
      </c>
      <c r="B158">
        <v>721</v>
      </c>
      <c r="C158" t="s">
        <v>785</v>
      </c>
      <c r="D158" t="s">
        <v>68</v>
      </c>
      <c r="E158" t="s">
        <v>71</v>
      </c>
      <c r="F158" t="s">
        <v>71</v>
      </c>
      <c r="G158">
        <v>2.75</v>
      </c>
      <c r="H158" t="s">
        <v>91</v>
      </c>
      <c r="I158" t="s">
        <v>91</v>
      </c>
      <c r="J158" t="s">
        <v>91</v>
      </c>
      <c r="K158" t="s">
        <v>91</v>
      </c>
      <c r="L158" t="s">
        <v>91</v>
      </c>
      <c r="M158" t="s">
        <v>91</v>
      </c>
      <c r="N158" t="s">
        <v>91</v>
      </c>
      <c r="P158" t="s">
        <v>72</v>
      </c>
      <c r="Q158" t="s">
        <v>72</v>
      </c>
      <c r="R158" t="s">
        <v>72</v>
      </c>
    </row>
    <row r="159" spans="1:19" x14ac:dyDescent="0.2">
      <c r="A159">
        <v>126580</v>
      </c>
      <c r="B159">
        <v>720</v>
      </c>
      <c r="C159" t="s">
        <v>788</v>
      </c>
      <c r="D159" t="s">
        <v>68</v>
      </c>
      <c r="E159" t="s">
        <v>71</v>
      </c>
      <c r="F159" t="s">
        <v>71</v>
      </c>
      <c r="G159">
        <v>3</v>
      </c>
      <c r="H159" t="s">
        <v>91</v>
      </c>
      <c r="I159" t="s">
        <v>71</v>
      </c>
      <c r="J159" t="s">
        <v>91</v>
      </c>
      <c r="K159" t="s">
        <v>71</v>
      </c>
      <c r="L159" t="s">
        <v>71</v>
      </c>
      <c r="M159" t="s">
        <v>91</v>
      </c>
      <c r="N159" t="s">
        <v>91</v>
      </c>
      <c r="P159" t="s">
        <v>72</v>
      </c>
      <c r="Q159" t="s">
        <v>72</v>
      </c>
      <c r="R159" t="s">
        <v>72</v>
      </c>
    </row>
    <row r="160" spans="1:19" x14ac:dyDescent="0.2">
      <c r="A160">
        <v>126562</v>
      </c>
      <c r="B160">
        <v>90</v>
      </c>
      <c r="C160" t="s">
        <v>790</v>
      </c>
      <c r="D160" t="s">
        <v>68</v>
      </c>
      <c r="E160" t="s">
        <v>71</v>
      </c>
      <c r="F160" t="s">
        <v>71</v>
      </c>
      <c r="G160">
        <v>3</v>
      </c>
      <c r="H160" t="s">
        <v>91</v>
      </c>
      <c r="I160" t="s">
        <v>71</v>
      </c>
      <c r="J160" t="s">
        <v>84</v>
      </c>
      <c r="K160" t="s">
        <v>71</v>
      </c>
      <c r="L160" t="s">
        <v>71</v>
      </c>
      <c r="M160" t="s">
        <v>84</v>
      </c>
      <c r="N160" t="s">
        <v>84</v>
      </c>
      <c r="P160" t="s">
        <v>73</v>
      </c>
      <c r="Q160" t="s">
        <v>73</v>
      </c>
      <c r="R160" t="s">
        <v>72</v>
      </c>
    </row>
    <row r="161" spans="1:19" x14ac:dyDescent="0.2">
      <c r="A161">
        <v>129020</v>
      </c>
      <c r="B161">
        <v>16</v>
      </c>
      <c r="C161" t="s">
        <v>96</v>
      </c>
      <c r="D161" t="s">
        <v>68</v>
      </c>
      <c r="E161" t="s">
        <v>71</v>
      </c>
      <c r="F161" t="s">
        <v>71</v>
      </c>
      <c r="G161">
        <v>3</v>
      </c>
      <c r="H161" t="s">
        <v>72</v>
      </c>
      <c r="I161" t="s">
        <v>71</v>
      </c>
      <c r="J161" t="s">
        <v>72</v>
      </c>
      <c r="K161" t="s">
        <v>71</v>
      </c>
      <c r="L161" t="s">
        <v>71</v>
      </c>
      <c r="M161" t="s">
        <v>72</v>
      </c>
      <c r="N161" t="s">
        <v>71</v>
      </c>
      <c r="P161" t="s">
        <v>72</v>
      </c>
      <c r="Q161" t="s">
        <v>72</v>
      </c>
      <c r="R161" t="s">
        <v>72</v>
      </c>
    </row>
    <row r="162" spans="1:19" x14ac:dyDescent="0.2">
      <c r="A162">
        <v>129020</v>
      </c>
      <c r="B162">
        <v>1002</v>
      </c>
      <c r="C162" t="s">
        <v>96</v>
      </c>
      <c r="D162" t="s">
        <v>103</v>
      </c>
      <c r="E162" t="s">
        <v>71</v>
      </c>
      <c r="F162" t="s">
        <v>71</v>
      </c>
      <c r="G162">
        <v>3</v>
      </c>
      <c r="H162" t="s">
        <v>72</v>
      </c>
      <c r="I162" t="s">
        <v>71</v>
      </c>
      <c r="J162" t="s">
        <v>72</v>
      </c>
      <c r="K162" t="s">
        <v>71</v>
      </c>
      <c r="L162" t="s">
        <v>71</v>
      </c>
      <c r="M162" t="s">
        <v>72</v>
      </c>
      <c r="N162" t="s">
        <v>71</v>
      </c>
      <c r="P162" t="s">
        <v>72</v>
      </c>
      <c r="Q162" t="s">
        <v>72</v>
      </c>
      <c r="R162" t="s">
        <v>72</v>
      </c>
      <c r="S162" t="s">
        <v>559</v>
      </c>
    </row>
    <row r="163" spans="1:19" x14ac:dyDescent="0.2">
      <c r="A163">
        <v>202480</v>
      </c>
      <c r="B163">
        <v>148</v>
      </c>
      <c r="C163" t="s">
        <v>793</v>
      </c>
      <c r="D163" t="s">
        <v>68</v>
      </c>
      <c r="E163" t="s">
        <v>71</v>
      </c>
      <c r="F163" t="s">
        <v>71</v>
      </c>
      <c r="H163" t="s">
        <v>84</v>
      </c>
      <c r="I163" t="s">
        <v>71</v>
      </c>
      <c r="J163" t="s">
        <v>84</v>
      </c>
      <c r="K163" t="s">
        <v>71</v>
      </c>
      <c r="L163" t="s">
        <v>71</v>
      </c>
      <c r="M163" t="s">
        <v>71</v>
      </c>
      <c r="N163" t="s">
        <v>71</v>
      </c>
      <c r="P163" t="s">
        <v>72</v>
      </c>
      <c r="Q163" t="s">
        <v>73</v>
      </c>
      <c r="R163" t="s">
        <v>72</v>
      </c>
    </row>
    <row r="164" spans="1:19" x14ac:dyDescent="0.2">
      <c r="A164">
        <v>130943</v>
      </c>
      <c r="B164">
        <v>33</v>
      </c>
      <c r="C164" t="s">
        <v>151</v>
      </c>
      <c r="D164" t="s">
        <v>68</v>
      </c>
      <c r="E164" t="s">
        <v>71</v>
      </c>
      <c r="F164" t="s">
        <v>71</v>
      </c>
      <c r="H164" t="s">
        <v>91</v>
      </c>
      <c r="I164" t="s">
        <v>71</v>
      </c>
      <c r="J164" t="s">
        <v>84</v>
      </c>
      <c r="K164" t="s">
        <v>71</v>
      </c>
      <c r="L164" t="s">
        <v>71</v>
      </c>
      <c r="M164" t="s">
        <v>84</v>
      </c>
      <c r="N164" t="s">
        <v>71</v>
      </c>
      <c r="P164" t="s">
        <v>72</v>
      </c>
      <c r="Q164" t="s">
        <v>73</v>
      </c>
      <c r="R164" t="s">
        <v>72</v>
      </c>
    </row>
    <row r="165" spans="1:19" x14ac:dyDescent="0.2">
      <c r="A165">
        <v>141574</v>
      </c>
      <c r="B165">
        <v>515</v>
      </c>
      <c r="C165" t="s">
        <v>683</v>
      </c>
      <c r="D165" t="s">
        <v>68</v>
      </c>
      <c r="E165" t="s">
        <v>71</v>
      </c>
      <c r="F165" t="s">
        <v>71</v>
      </c>
      <c r="G165">
        <v>3</v>
      </c>
      <c r="H165" t="s">
        <v>72</v>
      </c>
      <c r="I165" t="s">
        <v>71</v>
      </c>
      <c r="J165" t="s">
        <v>91</v>
      </c>
      <c r="K165" t="s">
        <v>71</v>
      </c>
      <c r="L165" t="s">
        <v>71</v>
      </c>
      <c r="M165" t="s">
        <v>71</v>
      </c>
      <c r="N165" t="s">
        <v>72</v>
      </c>
      <c r="P165" t="s">
        <v>72</v>
      </c>
      <c r="Q165" t="s">
        <v>72</v>
      </c>
      <c r="R165" t="s">
        <v>72</v>
      </c>
    </row>
    <row r="166" spans="1:19" x14ac:dyDescent="0.2">
      <c r="A166">
        <v>148654</v>
      </c>
      <c r="B166">
        <v>102</v>
      </c>
      <c r="C166" t="s">
        <v>365</v>
      </c>
      <c r="D166" t="s">
        <v>68</v>
      </c>
      <c r="P166" t="s">
        <v>72</v>
      </c>
      <c r="Q166" t="s">
        <v>72</v>
      </c>
      <c r="R166" t="s">
        <v>72</v>
      </c>
    </row>
    <row r="167" spans="1:19" x14ac:dyDescent="0.2">
      <c r="A167">
        <v>999209</v>
      </c>
      <c r="B167">
        <v>950</v>
      </c>
      <c r="C167" t="s">
        <v>725</v>
      </c>
      <c r="D167" t="s">
        <v>68</v>
      </c>
      <c r="P167" t="s">
        <v>72</v>
      </c>
      <c r="Q167" t="s">
        <v>72</v>
      </c>
      <c r="R167" t="s">
        <v>72</v>
      </c>
    </row>
    <row r="168" spans="1:19" x14ac:dyDescent="0.2">
      <c r="A168">
        <v>157085</v>
      </c>
      <c r="B168">
        <v>112</v>
      </c>
      <c r="C168" t="s">
        <v>391</v>
      </c>
      <c r="D168" t="s">
        <v>68</v>
      </c>
      <c r="E168" t="s">
        <v>71</v>
      </c>
      <c r="F168" t="s">
        <v>71</v>
      </c>
      <c r="G168">
        <v>2.75</v>
      </c>
      <c r="H168" t="s">
        <v>72</v>
      </c>
      <c r="I168" t="s">
        <v>71</v>
      </c>
      <c r="J168" t="s">
        <v>72</v>
      </c>
      <c r="K168" t="s">
        <v>71</v>
      </c>
      <c r="L168" t="s">
        <v>71</v>
      </c>
      <c r="M168" t="s">
        <v>72</v>
      </c>
      <c r="N168" t="s">
        <v>84</v>
      </c>
      <c r="P168" t="s">
        <v>72</v>
      </c>
      <c r="Q168" t="s">
        <v>72</v>
      </c>
      <c r="R168" t="s">
        <v>72</v>
      </c>
    </row>
    <row r="169" spans="1:19" x14ac:dyDescent="0.2">
      <c r="A169">
        <v>117140</v>
      </c>
      <c r="B169">
        <v>85</v>
      </c>
      <c r="C169" t="s">
        <v>280</v>
      </c>
      <c r="D169" t="s">
        <v>68</v>
      </c>
      <c r="E169" t="s">
        <v>71</v>
      </c>
      <c r="F169" t="s">
        <v>71</v>
      </c>
      <c r="G169">
        <v>2.8</v>
      </c>
      <c r="H169" t="s">
        <v>72</v>
      </c>
      <c r="I169" t="s">
        <v>71</v>
      </c>
      <c r="J169" t="s">
        <v>72</v>
      </c>
      <c r="K169" t="s">
        <v>71</v>
      </c>
      <c r="L169" t="s">
        <v>71</v>
      </c>
      <c r="N169" t="s">
        <v>72</v>
      </c>
      <c r="P169" t="s">
        <v>72</v>
      </c>
      <c r="Q169" t="s">
        <v>72</v>
      </c>
      <c r="R169" t="s">
        <v>72</v>
      </c>
    </row>
    <row r="170" spans="1:19" x14ac:dyDescent="0.2">
      <c r="A170">
        <v>157289</v>
      </c>
      <c r="B170">
        <v>213</v>
      </c>
      <c r="C170" t="s">
        <v>398</v>
      </c>
      <c r="D170" t="s">
        <v>68</v>
      </c>
      <c r="E170" t="s">
        <v>71</v>
      </c>
      <c r="F170" t="s">
        <v>71</v>
      </c>
      <c r="G170">
        <v>3</v>
      </c>
      <c r="H170" t="s">
        <v>91</v>
      </c>
      <c r="I170" t="s">
        <v>71</v>
      </c>
      <c r="J170" t="s">
        <v>72</v>
      </c>
      <c r="K170" t="s">
        <v>84</v>
      </c>
      <c r="L170" t="s">
        <v>71</v>
      </c>
      <c r="M170" t="s">
        <v>91</v>
      </c>
      <c r="N170" t="s">
        <v>84</v>
      </c>
      <c r="P170" t="s">
        <v>72</v>
      </c>
      <c r="Q170" t="s">
        <v>72</v>
      </c>
      <c r="R170" t="s">
        <v>72</v>
      </c>
    </row>
    <row r="171" spans="1:19" x14ac:dyDescent="0.2">
      <c r="A171">
        <v>163286</v>
      </c>
      <c r="B171">
        <v>118</v>
      </c>
      <c r="C171" t="s">
        <v>421</v>
      </c>
      <c r="D171" t="s">
        <v>103</v>
      </c>
      <c r="P171" t="s">
        <v>72</v>
      </c>
      <c r="Q171" t="s">
        <v>72</v>
      </c>
      <c r="R171" t="s">
        <v>72</v>
      </c>
    </row>
    <row r="172" spans="1:19" x14ac:dyDescent="0.2">
      <c r="A172">
        <v>166638</v>
      </c>
      <c r="B172">
        <v>633</v>
      </c>
      <c r="C172" t="s">
        <v>686</v>
      </c>
      <c r="D172" t="s">
        <v>68</v>
      </c>
      <c r="E172" t="s">
        <v>71</v>
      </c>
      <c r="F172" t="s">
        <v>71</v>
      </c>
      <c r="H172" t="s">
        <v>84</v>
      </c>
      <c r="I172" t="s">
        <v>71</v>
      </c>
      <c r="J172" t="s">
        <v>84</v>
      </c>
      <c r="K172" t="s">
        <v>71</v>
      </c>
      <c r="L172" t="s">
        <v>71</v>
      </c>
      <c r="M172" t="s">
        <v>71</v>
      </c>
      <c r="N172" t="s">
        <v>71</v>
      </c>
      <c r="P172" t="s">
        <v>72</v>
      </c>
      <c r="Q172" t="s">
        <v>73</v>
      </c>
      <c r="R172" t="s">
        <v>72</v>
      </c>
    </row>
    <row r="173" spans="1:19" x14ac:dyDescent="0.2">
      <c r="A173">
        <v>174066</v>
      </c>
      <c r="B173">
        <v>680</v>
      </c>
      <c r="C173" t="s">
        <v>443</v>
      </c>
      <c r="D173" t="s">
        <v>221</v>
      </c>
      <c r="E173" t="s">
        <v>71</v>
      </c>
      <c r="F173" t="s">
        <v>71</v>
      </c>
      <c r="H173" t="s">
        <v>91</v>
      </c>
      <c r="I173" t="s">
        <v>71</v>
      </c>
      <c r="J173" t="s">
        <v>71</v>
      </c>
      <c r="K173" t="s">
        <v>71</v>
      </c>
      <c r="L173" t="s">
        <v>71</v>
      </c>
      <c r="M173" t="s">
        <v>84</v>
      </c>
      <c r="N173" t="s">
        <v>71</v>
      </c>
      <c r="P173" t="s">
        <v>72</v>
      </c>
      <c r="Q173" t="s">
        <v>72</v>
      </c>
      <c r="R173" t="s">
        <v>73</v>
      </c>
    </row>
    <row r="174" spans="1:19" x14ac:dyDescent="0.2">
      <c r="A174">
        <v>174066</v>
      </c>
      <c r="B174">
        <v>123</v>
      </c>
      <c r="C174" t="s">
        <v>443</v>
      </c>
      <c r="D174" t="s">
        <v>103</v>
      </c>
      <c r="E174" t="s">
        <v>71</v>
      </c>
      <c r="F174" t="s">
        <v>71</v>
      </c>
      <c r="H174" t="s">
        <v>91</v>
      </c>
      <c r="I174" t="s">
        <v>71</v>
      </c>
      <c r="J174" t="s">
        <v>84</v>
      </c>
      <c r="K174" t="s">
        <v>71</v>
      </c>
      <c r="L174" t="s">
        <v>71</v>
      </c>
      <c r="M174" t="s">
        <v>84</v>
      </c>
      <c r="N174" t="s">
        <v>71</v>
      </c>
      <c r="P174" t="s">
        <v>72</v>
      </c>
      <c r="Q174" t="s">
        <v>73</v>
      </c>
      <c r="R174" t="s">
        <v>73</v>
      </c>
    </row>
    <row r="175" spans="1:19" x14ac:dyDescent="0.2">
      <c r="A175">
        <v>178396</v>
      </c>
      <c r="B175">
        <v>204</v>
      </c>
      <c r="C175" t="s">
        <v>451</v>
      </c>
      <c r="D175" t="s">
        <v>221</v>
      </c>
      <c r="E175" t="s">
        <v>71</v>
      </c>
      <c r="F175" t="s">
        <v>71</v>
      </c>
      <c r="G175">
        <v>3</v>
      </c>
      <c r="H175" t="s">
        <v>72</v>
      </c>
      <c r="I175" t="s">
        <v>71</v>
      </c>
      <c r="J175" t="s">
        <v>71</v>
      </c>
      <c r="K175" t="s">
        <v>71</v>
      </c>
      <c r="L175" t="s">
        <v>71</v>
      </c>
      <c r="M175" t="s">
        <v>84</v>
      </c>
      <c r="N175" t="s">
        <v>84</v>
      </c>
      <c r="P175" t="s">
        <v>72</v>
      </c>
      <c r="Q175" t="s">
        <v>72</v>
      </c>
      <c r="R175" t="s">
        <v>72</v>
      </c>
    </row>
    <row r="176" spans="1:19" x14ac:dyDescent="0.2">
      <c r="A176">
        <v>178402</v>
      </c>
      <c r="B176">
        <v>126</v>
      </c>
      <c r="C176" t="s">
        <v>459</v>
      </c>
      <c r="D176" t="s">
        <v>68</v>
      </c>
      <c r="E176" t="s">
        <v>71</v>
      </c>
      <c r="F176" t="s">
        <v>71</v>
      </c>
      <c r="H176" t="s">
        <v>72</v>
      </c>
      <c r="I176" t="s">
        <v>84</v>
      </c>
      <c r="J176" t="s">
        <v>84</v>
      </c>
      <c r="K176" t="s">
        <v>71</v>
      </c>
      <c r="L176" t="s">
        <v>71</v>
      </c>
      <c r="M176" t="s">
        <v>84</v>
      </c>
      <c r="N176" t="s">
        <v>71</v>
      </c>
      <c r="P176" t="s">
        <v>72</v>
      </c>
      <c r="Q176" t="s">
        <v>73</v>
      </c>
      <c r="R176" t="s">
        <v>73</v>
      </c>
    </row>
    <row r="177" spans="1:19" x14ac:dyDescent="0.2">
      <c r="A177">
        <v>178420</v>
      </c>
      <c r="B177">
        <v>124</v>
      </c>
      <c r="C177" t="s">
        <v>455</v>
      </c>
      <c r="D177" t="s">
        <v>456</v>
      </c>
      <c r="E177" t="s">
        <v>71</v>
      </c>
      <c r="F177" t="s">
        <v>71</v>
      </c>
      <c r="G177">
        <v>3</v>
      </c>
      <c r="H177" t="s">
        <v>72</v>
      </c>
      <c r="I177" t="s">
        <v>71</v>
      </c>
      <c r="J177" t="s">
        <v>72</v>
      </c>
      <c r="K177" t="s">
        <v>72</v>
      </c>
      <c r="L177" t="s">
        <v>71</v>
      </c>
      <c r="M177" t="s">
        <v>72</v>
      </c>
      <c r="N177" t="s">
        <v>72</v>
      </c>
      <c r="P177" t="s">
        <v>72</v>
      </c>
      <c r="Q177" t="s">
        <v>72</v>
      </c>
      <c r="R177" t="s">
        <v>72</v>
      </c>
    </row>
    <row r="178" spans="1:19" x14ac:dyDescent="0.2">
      <c r="A178">
        <v>180489</v>
      </c>
      <c r="B178">
        <v>970</v>
      </c>
      <c r="C178" t="s">
        <v>729</v>
      </c>
      <c r="D178" t="s">
        <v>68</v>
      </c>
      <c r="E178" t="s">
        <v>71</v>
      </c>
      <c r="F178" t="s">
        <v>71</v>
      </c>
      <c r="G178">
        <v>3</v>
      </c>
      <c r="H178" t="s">
        <v>72</v>
      </c>
      <c r="I178" t="s">
        <v>71</v>
      </c>
      <c r="J178" t="s">
        <v>72</v>
      </c>
      <c r="K178" t="s">
        <v>71</v>
      </c>
      <c r="L178" t="s">
        <v>71</v>
      </c>
      <c r="M178" t="s">
        <v>72</v>
      </c>
      <c r="N178" t="s">
        <v>84</v>
      </c>
      <c r="P178" t="s">
        <v>72</v>
      </c>
      <c r="Q178" t="s">
        <v>72</v>
      </c>
      <c r="R178" t="s">
        <v>72</v>
      </c>
    </row>
    <row r="179" spans="1:19" x14ac:dyDescent="0.2">
      <c r="A179">
        <v>181394</v>
      </c>
      <c r="B179">
        <v>43</v>
      </c>
      <c r="C179" t="s">
        <v>189</v>
      </c>
      <c r="D179" t="s">
        <v>68</v>
      </c>
      <c r="E179" t="s">
        <v>71</v>
      </c>
      <c r="F179" t="s">
        <v>71</v>
      </c>
      <c r="G179">
        <v>2.75</v>
      </c>
      <c r="H179" t="s">
        <v>91</v>
      </c>
      <c r="I179" t="s">
        <v>71</v>
      </c>
      <c r="J179" t="s">
        <v>72</v>
      </c>
      <c r="K179" t="s">
        <v>71</v>
      </c>
      <c r="L179" t="s">
        <v>71</v>
      </c>
      <c r="M179" t="s">
        <v>91</v>
      </c>
      <c r="N179" t="s">
        <v>71</v>
      </c>
      <c r="P179" t="s">
        <v>72</v>
      </c>
      <c r="Q179" t="s">
        <v>73</v>
      </c>
      <c r="R179" t="s">
        <v>72</v>
      </c>
    </row>
    <row r="180" spans="1:19" x14ac:dyDescent="0.2">
      <c r="A180">
        <v>182281</v>
      </c>
      <c r="B180">
        <v>22</v>
      </c>
      <c r="C180" t="s">
        <v>119</v>
      </c>
      <c r="D180" t="s">
        <v>68</v>
      </c>
      <c r="E180" t="s">
        <v>71</v>
      </c>
      <c r="F180" t="s">
        <v>71</v>
      </c>
      <c r="G180">
        <v>2.75</v>
      </c>
      <c r="I180" t="s">
        <v>71</v>
      </c>
      <c r="K180" t="s">
        <v>71</v>
      </c>
      <c r="L180" t="s">
        <v>71</v>
      </c>
      <c r="M180" t="s">
        <v>71</v>
      </c>
      <c r="N180" t="s">
        <v>71</v>
      </c>
      <c r="P180" t="s">
        <v>72</v>
      </c>
      <c r="Q180" t="s">
        <v>73</v>
      </c>
      <c r="R180" t="s">
        <v>72</v>
      </c>
    </row>
    <row r="181" spans="1:19" x14ac:dyDescent="0.2">
      <c r="A181">
        <v>159939</v>
      </c>
      <c r="B181">
        <v>15</v>
      </c>
      <c r="C181" t="s">
        <v>794</v>
      </c>
      <c r="D181" t="s">
        <v>68</v>
      </c>
      <c r="E181" t="s">
        <v>71</v>
      </c>
      <c r="F181" t="s">
        <v>71</v>
      </c>
      <c r="G181">
        <v>2.7</v>
      </c>
      <c r="H181" t="s">
        <v>91</v>
      </c>
      <c r="I181" t="s">
        <v>71</v>
      </c>
      <c r="J181" t="s">
        <v>91</v>
      </c>
      <c r="K181" t="s">
        <v>71</v>
      </c>
      <c r="L181" t="s">
        <v>71</v>
      </c>
      <c r="M181" t="s">
        <v>91</v>
      </c>
      <c r="N181" t="s">
        <v>91</v>
      </c>
      <c r="P181" t="s">
        <v>72</v>
      </c>
      <c r="Q181" t="s">
        <v>72</v>
      </c>
      <c r="R181" t="s">
        <v>72</v>
      </c>
    </row>
    <row r="182" spans="1:19" x14ac:dyDescent="0.2">
      <c r="A182">
        <v>199218</v>
      </c>
      <c r="B182">
        <v>135</v>
      </c>
      <c r="C182" t="s">
        <v>472</v>
      </c>
      <c r="D182" t="s">
        <v>68</v>
      </c>
      <c r="E182" t="s">
        <v>71</v>
      </c>
      <c r="F182" t="s">
        <v>71</v>
      </c>
      <c r="G182">
        <v>3</v>
      </c>
      <c r="H182" t="s">
        <v>72</v>
      </c>
      <c r="I182" t="s">
        <v>71</v>
      </c>
      <c r="J182" t="s">
        <v>72</v>
      </c>
      <c r="K182" t="s">
        <v>71</v>
      </c>
      <c r="L182" t="s">
        <v>71</v>
      </c>
      <c r="M182" t="s">
        <v>72</v>
      </c>
      <c r="N182" t="s">
        <v>72</v>
      </c>
      <c r="P182" t="s">
        <v>72</v>
      </c>
      <c r="Q182" t="s">
        <v>72</v>
      </c>
      <c r="R182" t="s">
        <v>72</v>
      </c>
    </row>
    <row r="183" spans="1:19" x14ac:dyDescent="0.2">
      <c r="A183">
        <v>200280</v>
      </c>
      <c r="B183">
        <v>42</v>
      </c>
      <c r="C183" t="s">
        <v>184</v>
      </c>
      <c r="D183" t="s">
        <v>68</v>
      </c>
      <c r="E183" t="s">
        <v>71</v>
      </c>
      <c r="F183" t="s">
        <v>71</v>
      </c>
      <c r="G183">
        <v>3</v>
      </c>
      <c r="H183" t="s">
        <v>72</v>
      </c>
      <c r="I183" t="s">
        <v>71</v>
      </c>
      <c r="J183" t="s">
        <v>72</v>
      </c>
      <c r="K183" t="s">
        <v>84</v>
      </c>
      <c r="L183" t="s">
        <v>71</v>
      </c>
      <c r="M183" t="s">
        <v>72</v>
      </c>
      <c r="N183" t="s">
        <v>84</v>
      </c>
      <c r="P183" t="s">
        <v>72</v>
      </c>
      <c r="Q183" t="s">
        <v>72</v>
      </c>
      <c r="R183" t="s">
        <v>72</v>
      </c>
      <c r="S183" t="s">
        <v>746</v>
      </c>
    </row>
    <row r="184" spans="1:19" x14ac:dyDescent="0.2">
      <c r="A184">
        <v>136172</v>
      </c>
      <c r="B184">
        <v>94</v>
      </c>
      <c r="C184" t="s">
        <v>329</v>
      </c>
      <c r="D184" t="s">
        <v>68</v>
      </c>
      <c r="E184" t="s">
        <v>71</v>
      </c>
      <c r="F184" t="s">
        <v>71</v>
      </c>
      <c r="G184">
        <v>3</v>
      </c>
      <c r="H184" t="s">
        <v>84</v>
      </c>
      <c r="I184" t="s">
        <v>71</v>
      </c>
      <c r="J184" t="s">
        <v>72</v>
      </c>
      <c r="K184" t="s">
        <v>71</v>
      </c>
      <c r="L184" t="s">
        <v>71</v>
      </c>
      <c r="M184" t="s">
        <v>71</v>
      </c>
      <c r="N184" t="s">
        <v>84</v>
      </c>
      <c r="P184" t="s">
        <v>72</v>
      </c>
      <c r="Q184" t="s">
        <v>72</v>
      </c>
      <c r="R184" t="s">
        <v>72</v>
      </c>
    </row>
    <row r="185" spans="1:19" x14ac:dyDescent="0.2">
      <c r="A185">
        <v>227216</v>
      </c>
      <c r="B185">
        <v>157</v>
      </c>
      <c r="C185" t="s">
        <v>568</v>
      </c>
      <c r="D185" t="s">
        <v>68</v>
      </c>
      <c r="E185" t="s">
        <v>71</v>
      </c>
      <c r="F185" t="s">
        <v>71</v>
      </c>
      <c r="H185" t="s">
        <v>84</v>
      </c>
      <c r="I185" t="s">
        <v>84</v>
      </c>
      <c r="J185" t="s">
        <v>84</v>
      </c>
      <c r="K185" t="s">
        <v>84</v>
      </c>
      <c r="L185" t="s">
        <v>84</v>
      </c>
      <c r="M185" t="s">
        <v>84</v>
      </c>
      <c r="N185" t="s">
        <v>84</v>
      </c>
      <c r="P185" t="s">
        <v>72</v>
      </c>
      <c r="Q185" t="s">
        <v>72</v>
      </c>
      <c r="R185" t="s">
        <v>72</v>
      </c>
      <c r="S185" t="s">
        <v>750</v>
      </c>
    </row>
    <row r="186" spans="1:19" x14ac:dyDescent="0.2">
      <c r="A186">
        <v>209551</v>
      </c>
      <c r="B186">
        <v>151</v>
      </c>
      <c r="C186" t="s">
        <v>229</v>
      </c>
      <c r="D186" t="s">
        <v>68</v>
      </c>
      <c r="P186" t="s">
        <v>72</v>
      </c>
      <c r="Q186" t="s">
        <v>72</v>
      </c>
      <c r="R186" t="s">
        <v>72</v>
      </c>
    </row>
    <row r="187" spans="1:19" x14ac:dyDescent="0.2">
      <c r="A187">
        <v>215293</v>
      </c>
      <c r="B187">
        <v>887</v>
      </c>
      <c r="C187" t="s">
        <v>544</v>
      </c>
      <c r="D187" t="s">
        <v>545</v>
      </c>
      <c r="E187" t="s">
        <v>71</v>
      </c>
      <c r="F187" t="s">
        <v>72</v>
      </c>
      <c r="H187" t="s">
        <v>72</v>
      </c>
      <c r="I187" t="s">
        <v>71</v>
      </c>
      <c r="J187" t="s">
        <v>72</v>
      </c>
      <c r="K187" t="s">
        <v>71</v>
      </c>
      <c r="L187" t="s">
        <v>71</v>
      </c>
      <c r="M187" t="s">
        <v>72</v>
      </c>
      <c r="N187" t="s">
        <v>71</v>
      </c>
      <c r="P187" t="s">
        <v>72</v>
      </c>
      <c r="Q187" t="s">
        <v>72</v>
      </c>
      <c r="R187" t="s">
        <v>73</v>
      </c>
    </row>
    <row r="188" spans="1:19" x14ac:dyDescent="0.2">
      <c r="A188">
        <v>215293</v>
      </c>
      <c r="B188">
        <v>184</v>
      </c>
      <c r="C188" t="s">
        <v>544</v>
      </c>
      <c r="D188" t="s">
        <v>68</v>
      </c>
      <c r="E188" t="s">
        <v>71</v>
      </c>
      <c r="F188" t="s">
        <v>72</v>
      </c>
      <c r="H188" t="s">
        <v>72</v>
      </c>
      <c r="I188" t="s">
        <v>71</v>
      </c>
      <c r="J188" t="s">
        <v>72</v>
      </c>
      <c r="K188" t="s">
        <v>71</v>
      </c>
      <c r="L188" t="s">
        <v>71</v>
      </c>
      <c r="M188" t="s">
        <v>72</v>
      </c>
      <c r="N188" t="s">
        <v>71</v>
      </c>
      <c r="P188" t="s">
        <v>72</v>
      </c>
      <c r="Q188" t="s">
        <v>72</v>
      </c>
      <c r="R188" t="s">
        <v>73</v>
      </c>
      <c r="S188" t="s">
        <v>759</v>
      </c>
    </row>
    <row r="189" spans="1:19" x14ac:dyDescent="0.2">
      <c r="A189">
        <v>215293</v>
      </c>
      <c r="B189">
        <v>185</v>
      </c>
      <c r="C189" t="s">
        <v>544</v>
      </c>
      <c r="D189" t="s">
        <v>553</v>
      </c>
      <c r="E189" t="s">
        <v>71</v>
      </c>
      <c r="F189" t="s">
        <v>72</v>
      </c>
      <c r="H189" t="s">
        <v>72</v>
      </c>
      <c r="I189" t="s">
        <v>71</v>
      </c>
      <c r="J189" t="s">
        <v>72</v>
      </c>
      <c r="K189" t="s">
        <v>71</v>
      </c>
      <c r="L189" t="s">
        <v>71</v>
      </c>
      <c r="M189" t="s">
        <v>72</v>
      </c>
      <c r="N189" t="s">
        <v>71</v>
      </c>
      <c r="P189" t="s">
        <v>72</v>
      </c>
      <c r="Q189" t="s">
        <v>72</v>
      </c>
      <c r="R189" t="s">
        <v>73</v>
      </c>
    </row>
    <row r="190" spans="1:19" x14ac:dyDescent="0.2">
      <c r="A190">
        <v>243221</v>
      </c>
      <c r="B190">
        <v>154</v>
      </c>
      <c r="C190" t="s">
        <v>558</v>
      </c>
      <c r="D190" t="s">
        <v>68</v>
      </c>
      <c r="E190" t="s">
        <v>71</v>
      </c>
      <c r="F190" t="s">
        <v>71</v>
      </c>
      <c r="G190">
        <v>3</v>
      </c>
      <c r="H190" t="s">
        <v>84</v>
      </c>
      <c r="I190" t="s">
        <v>91</v>
      </c>
      <c r="J190" t="s">
        <v>91</v>
      </c>
      <c r="K190" t="s">
        <v>91</v>
      </c>
      <c r="L190" t="s">
        <v>71</v>
      </c>
      <c r="M190" t="s">
        <v>91</v>
      </c>
      <c r="N190" t="s">
        <v>71</v>
      </c>
      <c r="P190" t="s">
        <v>72</v>
      </c>
      <c r="Q190" t="s">
        <v>72</v>
      </c>
      <c r="R190" t="s">
        <v>72</v>
      </c>
      <c r="S190" t="s">
        <v>746</v>
      </c>
    </row>
    <row r="191" spans="1:19" x14ac:dyDescent="0.2">
      <c r="A191">
        <v>122612</v>
      </c>
      <c r="B191">
        <v>27</v>
      </c>
      <c r="C191" t="s">
        <v>141</v>
      </c>
      <c r="D191" t="s">
        <v>68</v>
      </c>
      <c r="E191" t="s">
        <v>71</v>
      </c>
      <c r="F191" t="s">
        <v>91</v>
      </c>
      <c r="H191" t="s">
        <v>71</v>
      </c>
      <c r="I191" t="s">
        <v>71</v>
      </c>
      <c r="J191" t="s">
        <v>91</v>
      </c>
      <c r="K191" t="s">
        <v>71</v>
      </c>
      <c r="L191" t="s">
        <v>71</v>
      </c>
      <c r="M191" t="s">
        <v>91</v>
      </c>
      <c r="N191" t="s">
        <v>84</v>
      </c>
      <c r="P191" t="s">
        <v>72</v>
      </c>
      <c r="Q191" t="s">
        <v>72</v>
      </c>
      <c r="R191" t="s">
        <v>72</v>
      </c>
    </row>
    <row r="192" spans="1:19" x14ac:dyDescent="0.2">
      <c r="A192">
        <v>218663</v>
      </c>
      <c r="B192">
        <v>47</v>
      </c>
      <c r="C192" t="s">
        <v>203</v>
      </c>
      <c r="D192" t="s">
        <v>68</v>
      </c>
      <c r="P192" t="s">
        <v>72</v>
      </c>
      <c r="Q192" t="s">
        <v>72</v>
      </c>
      <c r="R192" t="s">
        <v>72</v>
      </c>
    </row>
    <row r="193" spans="1:19" x14ac:dyDescent="0.2">
      <c r="A193">
        <v>137351</v>
      </c>
      <c r="B193">
        <v>181</v>
      </c>
      <c r="C193" t="s">
        <v>333</v>
      </c>
      <c r="D193" t="s">
        <v>68</v>
      </c>
      <c r="E193" t="s">
        <v>71</v>
      </c>
      <c r="F193" t="s">
        <v>71</v>
      </c>
      <c r="G193">
        <v>3</v>
      </c>
      <c r="H193" t="s">
        <v>84</v>
      </c>
      <c r="J193" t="s">
        <v>91</v>
      </c>
      <c r="K193" t="s">
        <v>71</v>
      </c>
      <c r="L193" t="s">
        <v>71</v>
      </c>
      <c r="M193" t="s">
        <v>84</v>
      </c>
      <c r="N193" t="s">
        <v>71</v>
      </c>
      <c r="P193" t="s">
        <v>72</v>
      </c>
      <c r="Q193" t="s">
        <v>73</v>
      </c>
      <c r="R193" t="s">
        <v>72</v>
      </c>
      <c r="S193" t="s">
        <v>766</v>
      </c>
    </row>
    <row r="194" spans="1:19" x14ac:dyDescent="0.2">
      <c r="A194">
        <v>123961</v>
      </c>
      <c r="B194">
        <v>84</v>
      </c>
      <c r="C194" t="s">
        <v>300</v>
      </c>
      <c r="D194" t="s">
        <v>68</v>
      </c>
      <c r="E194" t="s">
        <v>71</v>
      </c>
      <c r="F194" t="s">
        <v>71</v>
      </c>
      <c r="G194">
        <v>3</v>
      </c>
      <c r="H194" t="s">
        <v>91</v>
      </c>
      <c r="I194" t="s">
        <v>71</v>
      </c>
      <c r="J194" t="s">
        <v>91</v>
      </c>
      <c r="K194" t="s">
        <v>71</v>
      </c>
      <c r="L194" t="s">
        <v>71</v>
      </c>
      <c r="M194" t="s">
        <v>91</v>
      </c>
      <c r="N194" t="s">
        <v>71</v>
      </c>
      <c r="P194" t="s">
        <v>72</v>
      </c>
      <c r="Q194" t="s">
        <v>73</v>
      </c>
      <c r="R194" t="s">
        <v>73</v>
      </c>
    </row>
    <row r="195" spans="1:19" x14ac:dyDescent="0.2">
      <c r="A195">
        <v>236948</v>
      </c>
      <c r="B195">
        <v>168</v>
      </c>
      <c r="C195" t="s">
        <v>607</v>
      </c>
      <c r="D195" t="s">
        <v>68</v>
      </c>
      <c r="E195" t="s">
        <v>71</v>
      </c>
      <c r="F195" t="s">
        <v>71</v>
      </c>
      <c r="G195">
        <v>3</v>
      </c>
      <c r="H195" t="s">
        <v>91</v>
      </c>
      <c r="I195" t="s">
        <v>71</v>
      </c>
      <c r="J195" t="s">
        <v>84</v>
      </c>
      <c r="K195" t="s">
        <v>71</v>
      </c>
      <c r="L195" t="s">
        <v>71</v>
      </c>
      <c r="M195" t="s">
        <v>84</v>
      </c>
      <c r="N195" t="s">
        <v>71</v>
      </c>
      <c r="P195" t="s">
        <v>73</v>
      </c>
      <c r="Q195" t="s">
        <v>73</v>
      </c>
      <c r="R195" t="s">
        <v>73</v>
      </c>
    </row>
    <row r="196" spans="1:19" x14ac:dyDescent="0.2">
      <c r="A196">
        <v>141334</v>
      </c>
      <c r="B196">
        <v>100</v>
      </c>
      <c r="C196" t="s">
        <v>358</v>
      </c>
      <c r="D196" t="s">
        <v>68</v>
      </c>
      <c r="E196" t="s">
        <v>71</v>
      </c>
      <c r="F196" t="s">
        <v>71</v>
      </c>
      <c r="G196">
        <v>2.5</v>
      </c>
      <c r="H196" t="s">
        <v>84</v>
      </c>
      <c r="I196" t="s">
        <v>71</v>
      </c>
      <c r="J196" t="s">
        <v>91</v>
      </c>
      <c r="K196" t="s">
        <v>71</v>
      </c>
      <c r="L196" t="s">
        <v>71</v>
      </c>
      <c r="M196" t="s">
        <v>84</v>
      </c>
      <c r="N196" t="s">
        <v>71</v>
      </c>
      <c r="P196" t="s">
        <v>72</v>
      </c>
      <c r="Q196" t="s">
        <v>73</v>
      </c>
      <c r="R196" t="s">
        <v>72</v>
      </c>
    </row>
    <row r="197" spans="1:19" x14ac:dyDescent="0.2">
      <c r="A197">
        <v>141264</v>
      </c>
      <c r="B197">
        <v>215</v>
      </c>
      <c r="C197" t="s">
        <v>356</v>
      </c>
      <c r="D197" t="s">
        <v>68</v>
      </c>
      <c r="E197" t="s">
        <v>71</v>
      </c>
      <c r="F197" t="s">
        <v>71</v>
      </c>
      <c r="G197">
        <v>2.5</v>
      </c>
      <c r="H197" t="s">
        <v>72</v>
      </c>
      <c r="I197" t="s">
        <v>71</v>
      </c>
      <c r="J197" t="s">
        <v>72</v>
      </c>
      <c r="K197" t="s">
        <v>71</v>
      </c>
      <c r="L197" t="s">
        <v>71</v>
      </c>
      <c r="M197" t="s">
        <v>72</v>
      </c>
      <c r="N197" t="s">
        <v>71</v>
      </c>
      <c r="P197" t="s">
        <v>73</v>
      </c>
      <c r="Q197" t="s">
        <v>73</v>
      </c>
      <c r="R197" t="s">
        <v>73</v>
      </c>
    </row>
    <row r="198" spans="1:19" x14ac:dyDescent="0.2">
      <c r="A198">
        <v>999600</v>
      </c>
      <c r="B198">
        <v>807</v>
      </c>
      <c r="C198" t="s">
        <v>704</v>
      </c>
      <c r="D198" t="s">
        <v>103</v>
      </c>
      <c r="E198" t="s">
        <v>71</v>
      </c>
      <c r="F198" t="s">
        <v>72</v>
      </c>
      <c r="H198" t="s">
        <v>72</v>
      </c>
      <c r="I198" t="s">
        <v>71</v>
      </c>
      <c r="J198" t="s">
        <v>71</v>
      </c>
      <c r="L198" t="s">
        <v>72</v>
      </c>
      <c r="M198" t="s">
        <v>72</v>
      </c>
      <c r="N198" t="s">
        <v>72</v>
      </c>
      <c r="P198" t="s">
        <v>72</v>
      </c>
      <c r="Q198" t="s">
        <v>72</v>
      </c>
      <c r="R198" t="s">
        <v>72</v>
      </c>
    </row>
    <row r="199" spans="1:19" x14ac:dyDescent="0.2">
      <c r="A199">
        <v>999600</v>
      </c>
      <c r="B199">
        <v>808</v>
      </c>
      <c r="C199" t="s">
        <v>704</v>
      </c>
      <c r="D199" t="s">
        <v>634</v>
      </c>
      <c r="E199" t="s">
        <v>71</v>
      </c>
      <c r="F199" t="s">
        <v>72</v>
      </c>
      <c r="H199" t="s">
        <v>72</v>
      </c>
      <c r="I199" t="s">
        <v>71</v>
      </c>
      <c r="J199" t="s">
        <v>71</v>
      </c>
      <c r="K199" t="s">
        <v>71</v>
      </c>
      <c r="L199" t="s">
        <v>72</v>
      </c>
      <c r="M199" t="s">
        <v>72</v>
      </c>
      <c r="N199" t="s">
        <v>72</v>
      </c>
      <c r="P199" t="s">
        <v>72</v>
      </c>
      <c r="Q199" t="s">
        <v>72</v>
      </c>
      <c r="R199" t="s">
        <v>72</v>
      </c>
    </row>
    <row r="200" spans="1:19" x14ac:dyDescent="0.2">
      <c r="A200">
        <v>216597</v>
      </c>
      <c r="B200">
        <v>153</v>
      </c>
      <c r="C200" t="s">
        <v>556</v>
      </c>
      <c r="D200" t="s">
        <v>68</v>
      </c>
      <c r="E200" t="s">
        <v>71</v>
      </c>
      <c r="F200" t="s">
        <v>71</v>
      </c>
      <c r="G200">
        <v>3</v>
      </c>
      <c r="H200" t="s">
        <v>91</v>
      </c>
      <c r="I200" t="s">
        <v>71</v>
      </c>
      <c r="J200" t="s">
        <v>84</v>
      </c>
      <c r="K200" t="s">
        <v>71</v>
      </c>
      <c r="L200" t="s">
        <v>71</v>
      </c>
      <c r="M200" t="s">
        <v>84</v>
      </c>
      <c r="N200" t="s">
        <v>84</v>
      </c>
      <c r="P200" t="s">
        <v>72</v>
      </c>
      <c r="Q200" t="s">
        <v>72</v>
      </c>
      <c r="R200" t="s">
        <v>72</v>
      </c>
    </row>
    <row r="201" spans="1:19" x14ac:dyDescent="0.2">
      <c r="A201">
        <v>234030</v>
      </c>
      <c r="B201">
        <v>166</v>
      </c>
      <c r="C201" t="s">
        <v>601</v>
      </c>
      <c r="D201" t="s">
        <v>68</v>
      </c>
      <c r="E201" t="s">
        <v>71</v>
      </c>
      <c r="F201" t="s">
        <v>71</v>
      </c>
      <c r="G201">
        <v>3</v>
      </c>
      <c r="H201" t="s">
        <v>91</v>
      </c>
      <c r="I201" t="s">
        <v>71</v>
      </c>
      <c r="J201" t="s">
        <v>91</v>
      </c>
      <c r="K201" t="s">
        <v>71</v>
      </c>
      <c r="L201" t="s">
        <v>71</v>
      </c>
      <c r="M201" t="s">
        <v>91</v>
      </c>
      <c r="N201" t="s">
        <v>84</v>
      </c>
      <c r="P201" t="s">
        <v>72</v>
      </c>
      <c r="Q201" t="s">
        <v>72</v>
      </c>
      <c r="R201" t="s">
        <v>72</v>
      </c>
    </row>
    <row r="202" spans="1:19" x14ac:dyDescent="0.2">
      <c r="A202">
        <v>233921</v>
      </c>
      <c r="B202">
        <v>167</v>
      </c>
      <c r="C202" t="s">
        <v>603</v>
      </c>
      <c r="D202" t="s">
        <v>68</v>
      </c>
      <c r="E202" t="s">
        <v>71</v>
      </c>
      <c r="F202" t="s">
        <v>71</v>
      </c>
      <c r="G202">
        <v>3</v>
      </c>
      <c r="H202" t="s">
        <v>72</v>
      </c>
      <c r="I202" t="s">
        <v>71</v>
      </c>
      <c r="J202" t="s">
        <v>72</v>
      </c>
      <c r="K202" t="s">
        <v>71</v>
      </c>
      <c r="L202" t="s">
        <v>71</v>
      </c>
      <c r="M202" t="s">
        <v>84</v>
      </c>
      <c r="N202" t="s">
        <v>84</v>
      </c>
      <c r="P202" t="s">
        <v>72</v>
      </c>
      <c r="Q202" t="s">
        <v>72</v>
      </c>
      <c r="R202" t="s">
        <v>72</v>
      </c>
    </row>
    <row r="203" spans="1:19" x14ac:dyDescent="0.2">
      <c r="A203">
        <v>236939</v>
      </c>
      <c r="B203">
        <v>56</v>
      </c>
      <c r="C203" t="s">
        <v>220</v>
      </c>
      <c r="D203" t="s">
        <v>221</v>
      </c>
      <c r="E203" t="s">
        <v>91</v>
      </c>
      <c r="F203" t="s">
        <v>91</v>
      </c>
      <c r="H203" t="s">
        <v>91</v>
      </c>
      <c r="I203" t="s">
        <v>91</v>
      </c>
      <c r="J203" t="s">
        <v>91</v>
      </c>
      <c r="K203" t="s">
        <v>91</v>
      </c>
      <c r="L203" t="s">
        <v>91</v>
      </c>
      <c r="M203" t="s">
        <v>91</v>
      </c>
      <c r="N203" t="s">
        <v>91</v>
      </c>
      <c r="P203" t="s">
        <v>72</v>
      </c>
      <c r="Q203" t="s">
        <v>72</v>
      </c>
      <c r="R203" t="s">
        <v>72</v>
      </c>
    </row>
    <row r="204" spans="1:19" x14ac:dyDescent="0.2">
      <c r="A204">
        <v>172644</v>
      </c>
      <c r="B204">
        <v>122</v>
      </c>
      <c r="C204" t="s">
        <v>437</v>
      </c>
      <c r="D204" t="s">
        <v>68</v>
      </c>
      <c r="E204" t="s">
        <v>71</v>
      </c>
      <c r="F204" t="s">
        <v>71</v>
      </c>
      <c r="G204">
        <v>3</v>
      </c>
      <c r="H204" t="s">
        <v>84</v>
      </c>
      <c r="I204" t="s">
        <v>84</v>
      </c>
      <c r="J204" t="s">
        <v>84</v>
      </c>
      <c r="K204" t="s">
        <v>84</v>
      </c>
      <c r="L204" t="s">
        <v>71</v>
      </c>
      <c r="M204" t="s">
        <v>84</v>
      </c>
      <c r="N204" t="s">
        <v>84</v>
      </c>
      <c r="P204" t="s">
        <v>72</v>
      </c>
      <c r="Q204" t="s">
        <v>72</v>
      </c>
      <c r="R204" t="s">
        <v>72</v>
      </c>
    </row>
    <row r="205" spans="1:19" x14ac:dyDescent="0.2">
      <c r="A205">
        <v>216764</v>
      </c>
      <c r="B205">
        <v>54</v>
      </c>
      <c r="C205" t="s">
        <v>218</v>
      </c>
      <c r="D205" t="s">
        <v>68</v>
      </c>
      <c r="E205" t="s">
        <v>71</v>
      </c>
      <c r="F205" t="s">
        <v>71</v>
      </c>
      <c r="G205">
        <v>3</v>
      </c>
      <c r="H205" t="s">
        <v>91</v>
      </c>
      <c r="I205" t="s">
        <v>71</v>
      </c>
      <c r="J205" t="s">
        <v>84</v>
      </c>
      <c r="K205" t="s">
        <v>71</v>
      </c>
      <c r="L205" t="s">
        <v>71</v>
      </c>
      <c r="M205" t="s">
        <v>71</v>
      </c>
      <c r="N205" t="s">
        <v>91</v>
      </c>
      <c r="P205" t="s">
        <v>72</v>
      </c>
      <c r="Q205" t="s">
        <v>72</v>
      </c>
      <c r="R205" t="s">
        <v>72</v>
      </c>
    </row>
    <row r="206" spans="1:19" x14ac:dyDescent="0.2">
      <c r="A206">
        <v>238032</v>
      </c>
      <c r="B206">
        <v>169</v>
      </c>
      <c r="C206" t="s">
        <v>613</v>
      </c>
      <c r="D206" t="s">
        <v>68</v>
      </c>
      <c r="E206" t="s">
        <v>71</v>
      </c>
      <c r="F206" t="s">
        <v>71</v>
      </c>
      <c r="H206" t="s">
        <v>72</v>
      </c>
      <c r="I206" t="s">
        <v>71</v>
      </c>
      <c r="J206" t="s">
        <v>72</v>
      </c>
      <c r="K206" t="s">
        <v>71</v>
      </c>
      <c r="L206" t="s">
        <v>71</v>
      </c>
      <c r="M206" t="s">
        <v>72</v>
      </c>
      <c r="N206" t="s">
        <v>71</v>
      </c>
      <c r="P206" t="s">
        <v>73</v>
      </c>
      <c r="Q206" t="s">
        <v>73</v>
      </c>
      <c r="R206" t="s">
        <v>73</v>
      </c>
    </row>
    <row r="207" spans="1:19" x14ac:dyDescent="0.2">
      <c r="A207">
        <v>200004</v>
      </c>
      <c r="B207">
        <v>170</v>
      </c>
      <c r="C207" t="s">
        <v>227</v>
      </c>
      <c r="D207" t="s">
        <v>221</v>
      </c>
      <c r="E207" t="s">
        <v>71</v>
      </c>
      <c r="F207" t="s">
        <v>71</v>
      </c>
      <c r="G207">
        <v>3</v>
      </c>
      <c r="H207" t="s">
        <v>72</v>
      </c>
      <c r="I207" t="s">
        <v>84</v>
      </c>
      <c r="J207" t="s">
        <v>72</v>
      </c>
      <c r="K207" t="s">
        <v>71</v>
      </c>
      <c r="L207" t="s">
        <v>71</v>
      </c>
      <c r="M207" t="s">
        <v>72</v>
      </c>
      <c r="N207" t="s">
        <v>84</v>
      </c>
      <c r="P207" t="s">
        <v>72</v>
      </c>
      <c r="Q207" t="s">
        <v>72</v>
      </c>
      <c r="R207" t="s">
        <v>72</v>
      </c>
    </row>
    <row r="208" spans="1:19" x14ac:dyDescent="0.2">
      <c r="A208">
        <v>157951</v>
      </c>
      <c r="B208">
        <v>113</v>
      </c>
      <c r="C208" t="s">
        <v>402</v>
      </c>
      <c r="D208" t="s">
        <v>68</v>
      </c>
      <c r="E208" t="s">
        <v>71</v>
      </c>
      <c r="F208" t="s">
        <v>71</v>
      </c>
      <c r="G208">
        <v>2.75</v>
      </c>
      <c r="H208" t="s">
        <v>84</v>
      </c>
      <c r="I208" t="s">
        <v>71</v>
      </c>
      <c r="J208" t="s">
        <v>91</v>
      </c>
      <c r="K208" t="s">
        <v>71</v>
      </c>
      <c r="L208" t="s">
        <v>71</v>
      </c>
      <c r="M208" t="s">
        <v>84</v>
      </c>
      <c r="N208" t="s">
        <v>71</v>
      </c>
      <c r="P208" t="s">
        <v>72</v>
      </c>
      <c r="Q208" t="s">
        <v>73</v>
      </c>
      <c r="R208" t="s">
        <v>73</v>
      </c>
    </row>
    <row r="209" spans="1:19" x14ac:dyDescent="0.2">
      <c r="A209">
        <v>172699</v>
      </c>
      <c r="B209">
        <v>196</v>
      </c>
      <c r="C209" t="s">
        <v>440</v>
      </c>
      <c r="D209" t="s">
        <v>68</v>
      </c>
      <c r="E209" t="s">
        <v>71</v>
      </c>
      <c r="F209" t="s">
        <v>71</v>
      </c>
      <c r="G209">
        <v>3</v>
      </c>
      <c r="H209" t="s">
        <v>84</v>
      </c>
      <c r="I209" t="s">
        <v>71</v>
      </c>
      <c r="J209" t="s">
        <v>84</v>
      </c>
      <c r="K209" t="s">
        <v>71</v>
      </c>
      <c r="L209" t="s">
        <v>71</v>
      </c>
      <c r="M209" t="s">
        <v>71</v>
      </c>
      <c r="N209" t="s">
        <v>84</v>
      </c>
      <c r="P209" t="s">
        <v>72</v>
      </c>
      <c r="Q209" t="s">
        <v>72</v>
      </c>
      <c r="R209" t="s">
        <v>72</v>
      </c>
    </row>
    <row r="210" spans="1:19" x14ac:dyDescent="0.2">
      <c r="A210">
        <v>156125</v>
      </c>
      <c r="B210">
        <v>111</v>
      </c>
      <c r="C210" t="s">
        <v>388</v>
      </c>
      <c r="D210" t="s">
        <v>68</v>
      </c>
      <c r="E210" t="s">
        <v>71</v>
      </c>
      <c r="F210" t="s">
        <v>71</v>
      </c>
      <c r="G210">
        <v>3</v>
      </c>
      <c r="H210" t="s">
        <v>72</v>
      </c>
      <c r="I210" t="s">
        <v>71</v>
      </c>
      <c r="J210" t="s">
        <v>72</v>
      </c>
      <c r="K210" t="s">
        <v>71</v>
      </c>
      <c r="L210" t="s">
        <v>71</v>
      </c>
      <c r="M210" t="s">
        <v>72</v>
      </c>
      <c r="N210" t="s">
        <v>72</v>
      </c>
      <c r="P210" t="s">
        <v>72</v>
      </c>
      <c r="Q210" t="s">
        <v>72</v>
      </c>
      <c r="R210" t="s">
        <v>72</v>
      </c>
      <c r="S210" t="s">
        <v>759</v>
      </c>
    </row>
    <row r="211" spans="1:19" x14ac:dyDescent="0.2">
      <c r="A211">
        <v>210401</v>
      </c>
      <c r="B211">
        <v>193</v>
      </c>
      <c r="C211" t="s">
        <v>534</v>
      </c>
      <c r="D211" t="s">
        <v>535</v>
      </c>
      <c r="E211" t="s">
        <v>71</v>
      </c>
      <c r="F211" t="s">
        <v>91</v>
      </c>
      <c r="H211" t="s">
        <v>71</v>
      </c>
      <c r="I211" t="s">
        <v>71</v>
      </c>
      <c r="J211" t="s">
        <v>72</v>
      </c>
      <c r="K211" t="s">
        <v>71</v>
      </c>
      <c r="L211" t="s">
        <v>72</v>
      </c>
      <c r="M211" t="s">
        <v>71</v>
      </c>
      <c r="N211" t="s">
        <v>71</v>
      </c>
      <c r="P211" t="s">
        <v>72</v>
      </c>
      <c r="Q211" t="s">
        <v>72</v>
      </c>
      <c r="R211" t="s">
        <v>72</v>
      </c>
    </row>
    <row r="212" spans="1:19" x14ac:dyDescent="0.2">
      <c r="A212">
        <v>206604</v>
      </c>
      <c r="B212">
        <v>150</v>
      </c>
      <c r="C212" t="s">
        <v>528</v>
      </c>
      <c r="D212" t="s">
        <v>68</v>
      </c>
      <c r="P212" t="s">
        <v>72</v>
      </c>
      <c r="Q212" t="s">
        <v>72</v>
      </c>
      <c r="R212" t="s">
        <v>72</v>
      </c>
    </row>
    <row r="213" spans="1:19" x14ac:dyDescent="0.2">
      <c r="A213">
        <v>10035</v>
      </c>
      <c r="B213">
        <v>937</v>
      </c>
      <c r="C213" t="s">
        <v>716</v>
      </c>
      <c r="D213" t="s">
        <v>68</v>
      </c>
      <c r="E213" t="s">
        <v>71</v>
      </c>
      <c r="F213" t="s">
        <v>91</v>
      </c>
      <c r="H213" t="s">
        <v>71</v>
      </c>
      <c r="I213" t="s">
        <v>84</v>
      </c>
      <c r="J213" t="s">
        <v>71</v>
      </c>
      <c r="K213" t="s">
        <v>84</v>
      </c>
      <c r="L213" t="s">
        <v>84</v>
      </c>
      <c r="M213" t="s">
        <v>84</v>
      </c>
      <c r="N213" t="s">
        <v>71</v>
      </c>
      <c r="P213" t="s">
        <v>72</v>
      </c>
      <c r="Q213" t="s">
        <v>72</v>
      </c>
      <c r="R213" t="s">
        <v>72</v>
      </c>
    </row>
    <row r="215" spans="1:19" x14ac:dyDescent="0.2">
      <c r="F215" s="2"/>
      <c r="G215" s="3"/>
      <c r="J215" s="8"/>
      <c r="K215" s="8"/>
      <c r="L215" s="8"/>
      <c r="M215" s="8"/>
      <c r="N215" s="8"/>
      <c r="O215" s="8"/>
    </row>
    <row r="216" spans="1:19" x14ac:dyDescent="0.2">
      <c r="F216" s="2"/>
      <c r="G216" s="3"/>
    </row>
    <row r="220" spans="1:19" x14ac:dyDescent="0.2">
      <c r="G220" s="9"/>
    </row>
  </sheetData>
  <autoFilter ref="A1:R182" xr:uid="{AB956CA2-A6E7-AC4D-9546-0663BFBF78F3}">
    <sortState xmlns:xlrd2="http://schemas.microsoft.com/office/spreadsheetml/2017/richdata2" ref="A2:R217">
      <sortCondition ref="C1:C217"/>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2B35-476F-A046-8E53-FB1E8E4595D6}">
  <dimension ref="A1:Y221"/>
  <sheetViews>
    <sheetView topLeftCell="I1" zoomScale="59" workbookViewId="0">
      <selection activeCell="N1" sqref="N1:Q1048576"/>
    </sheetView>
  </sheetViews>
  <sheetFormatPr baseColWidth="10" defaultRowHeight="16" x14ac:dyDescent="0.2"/>
  <cols>
    <col min="1" max="1" width="12.33203125" customWidth="1"/>
    <col min="3" max="3" width="22.5" customWidth="1"/>
    <col min="4" max="4" width="43" customWidth="1"/>
    <col min="5" max="5" width="38.83203125" customWidth="1"/>
    <col min="6" max="6" width="22" customWidth="1"/>
    <col min="7" max="7" width="40" customWidth="1"/>
    <col min="8" max="8" width="23.5" customWidth="1"/>
    <col min="9" max="9" width="72.6640625" customWidth="1"/>
    <col min="10" max="10" width="39.1640625" customWidth="1"/>
    <col min="11" max="11" width="15.5" customWidth="1"/>
    <col min="12" max="12" width="37" customWidth="1"/>
    <col min="13" max="13" width="46.83203125" customWidth="1"/>
  </cols>
  <sheetData>
    <row r="1" spans="1:25" ht="33" customHeight="1" x14ac:dyDescent="0.2">
      <c r="A1" s="1" t="s">
        <v>0</v>
      </c>
      <c r="B1" s="1" t="s">
        <v>1</v>
      </c>
      <c r="C1" s="1" t="s">
        <v>2</v>
      </c>
      <c r="D1" s="1" t="s">
        <v>3</v>
      </c>
      <c r="E1" s="1" t="s">
        <v>28</v>
      </c>
      <c r="F1" s="1" t="s">
        <v>32</v>
      </c>
      <c r="G1" s="1" t="s">
        <v>48</v>
      </c>
      <c r="H1" s="1" t="s">
        <v>49</v>
      </c>
      <c r="I1" s="1" t="s">
        <v>26</v>
      </c>
      <c r="J1" s="1" t="s">
        <v>27</v>
      </c>
      <c r="K1" s="1" t="s">
        <v>29</v>
      </c>
      <c r="L1" s="1" t="s">
        <v>30</v>
      </c>
      <c r="M1" s="1" t="s">
        <v>31</v>
      </c>
    </row>
    <row r="2" spans="1:25" x14ac:dyDescent="0.2">
      <c r="A2">
        <v>138716</v>
      </c>
      <c r="B2">
        <v>35</v>
      </c>
      <c r="C2" t="s">
        <v>163</v>
      </c>
      <c r="D2" t="s">
        <v>68</v>
      </c>
      <c r="E2" t="s">
        <v>93</v>
      </c>
      <c r="F2" t="s">
        <v>122</v>
      </c>
      <c r="G2" t="s">
        <v>87</v>
      </c>
      <c r="I2" t="s">
        <v>164</v>
      </c>
    </row>
    <row r="3" spans="1:25" x14ac:dyDescent="0.2">
      <c r="A3">
        <v>131159</v>
      </c>
      <c r="B3">
        <v>176</v>
      </c>
      <c r="C3" t="s">
        <v>306</v>
      </c>
      <c r="D3" t="s">
        <v>68</v>
      </c>
      <c r="E3" t="s">
        <v>93</v>
      </c>
      <c r="F3" t="s">
        <v>122</v>
      </c>
      <c r="G3" t="s">
        <v>101</v>
      </c>
      <c r="I3" t="s">
        <v>307</v>
      </c>
      <c r="J3" t="s">
        <v>308</v>
      </c>
    </row>
    <row r="4" spans="1:25" x14ac:dyDescent="0.2">
      <c r="A4">
        <v>131159</v>
      </c>
      <c r="B4">
        <v>177</v>
      </c>
      <c r="C4" t="s">
        <v>306</v>
      </c>
      <c r="D4" t="s">
        <v>103</v>
      </c>
      <c r="E4" t="s">
        <v>93</v>
      </c>
      <c r="F4" t="s">
        <v>122</v>
      </c>
      <c r="G4" t="s">
        <v>101</v>
      </c>
      <c r="I4" t="s">
        <v>309</v>
      </c>
      <c r="J4" t="s">
        <v>310</v>
      </c>
    </row>
    <row r="5" spans="1:25" x14ac:dyDescent="0.2">
      <c r="A5">
        <v>131159</v>
      </c>
      <c r="B5">
        <v>178</v>
      </c>
      <c r="C5" t="s">
        <v>306</v>
      </c>
      <c r="D5" t="s">
        <v>311</v>
      </c>
      <c r="E5" t="s">
        <v>76</v>
      </c>
      <c r="F5" t="s">
        <v>78</v>
      </c>
      <c r="G5" t="s">
        <v>143</v>
      </c>
      <c r="H5" t="s">
        <v>80</v>
      </c>
      <c r="I5" t="s">
        <v>132</v>
      </c>
      <c r="K5" t="s">
        <v>72</v>
      </c>
    </row>
    <row r="6" spans="1:25" x14ac:dyDescent="0.2">
      <c r="A6">
        <v>197869</v>
      </c>
      <c r="B6">
        <v>129</v>
      </c>
      <c r="C6" t="s">
        <v>463</v>
      </c>
      <c r="D6" t="s">
        <v>68</v>
      </c>
      <c r="E6" t="s">
        <v>93</v>
      </c>
      <c r="F6" t="s">
        <v>74</v>
      </c>
      <c r="G6" t="s">
        <v>87</v>
      </c>
      <c r="I6" t="s">
        <v>464</v>
      </c>
    </row>
    <row r="7" spans="1:25" x14ac:dyDescent="0.2">
      <c r="A7">
        <v>104151</v>
      </c>
      <c r="B7">
        <v>72</v>
      </c>
      <c r="C7" t="s">
        <v>245</v>
      </c>
      <c r="D7" t="s">
        <v>68</v>
      </c>
      <c r="E7" t="s">
        <v>93</v>
      </c>
      <c r="F7" t="s">
        <v>78</v>
      </c>
      <c r="G7" t="s">
        <v>101</v>
      </c>
      <c r="H7" t="s">
        <v>80</v>
      </c>
      <c r="I7" t="s">
        <v>246</v>
      </c>
      <c r="K7" t="s">
        <v>73</v>
      </c>
      <c r="L7" t="s">
        <v>247</v>
      </c>
    </row>
    <row r="8" spans="1:25" x14ac:dyDescent="0.2">
      <c r="A8">
        <v>106458</v>
      </c>
      <c r="B8">
        <v>75</v>
      </c>
      <c r="C8" t="s">
        <v>238</v>
      </c>
      <c r="D8" t="s">
        <v>68</v>
      </c>
      <c r="E8" t="s">
        <v>93</v>
      </c>
      <c r="F8" t="s">
        <v>122</v>
      </c>
      <c r="G8" t="s">
        <v>87</v>
      </c>
      <c r="H8" t="s">
        <v>80</v>
      </c>
      <c r="I8" t="s">
        <v>166</v>
      </c>
      <c r="K8" t="s">
        <v>72</v>
      </c>
    </row>
    <row r="9" spans="1:25" x14ac:dyDescent="0.2">
      <c r="A9">
        <v>100858</v>
      </c>
      <c r="B9">
        <v>62</v>
      </c>
      <c r="C9" t="s">
        <v>145</v>
      </c>
      <c r="D9" t="s">
        <v>68</v>
      </c>
      <c r="E9" t="s">
        <v>148</v>
      </c>
      <c r="F9" t="s">
        <v>122</v>
      </c>
      <c r="G9" t="s">
        <v>87</v>
      </c>
      <c r="H9" t="s">
        <v>80</v>
      </c>
      <c r="I9" t="s">
        <v>146</v>
      </c>
      <c r="J9" t="s">
        <v>147</v>
      </c>
      <c r="K9" t="s">
        <v>73</v>
      </c>
      <c r="L9" t="s">
        <v>149</v>
      </c>
      <c r="S9" t="s">
        <v>33</v>
      </c>
    </row>
    <row r="10" spans="1:25" x14ac:dyDescent="0.2">
      <c r="A10">
        <v>100830</v>
      </c>
      <c r="B10">
        <v>73</v>
      </c>
      <c r="C10" t="s">
        <v>745</v>
      </c>
      <c r="D10" t="s">
        <v>68</v>
      </c>
      <c r="H10" t="s">
        <v>748</v>
      </c>
      <c r="I10" t="s">
        <v>158</v>
      </c>
      <c r="J10" t="s">
        <v>747</v>
      </c>
    </row>
    <row r="11" spans="1:25" x14ac:dyDescent="0.2">
      <c r="A11">
        <v>482149</v>
      </c>
      <c r="B11">
        <v>228</v>
      </c>
      <c r="C11" t="s">
        <v>335</v>
      </c>
      <c r="D11" t="s">
        <v>68</v>
      </c>
      <c r="E11" t="s">
        <v>93</v>
      </c>
      <c r="F11" t="s">
        <v>271</v>
      </c>
      <c r="G11" t="s">
        <v>87</v>
      </c>
      <c r="H11" t="s">
        <v>80</v>
      </c>
      <c r="I11" t="s">
        <v>336</v>
      </c>
      <c r="J11" t="s">
        <v>337</v>
      </c>
      <c r="K11" t="s">
        <v>72</v>
      </c>
      <c r="Y11" t="s">
        <v>33</v>
      </c>
    </row>
    <row r="12" spans="1:25" x14ac:dyDescent="0.2">
      <c r="A12">
        <v>190512</v>
      </c>
      <c r="B12">
        <v>139</v>
      </c>
      <c r="C12" t="s">
        <v>485</v>
      </c>
      <c r="D12" t="s">
        <v>68</v>
      </c>
      <c r="E12" t="s">
        <v>93</v>
      </c>
      <c r="F12" t="s">
        <v>78</v>
      </c>
      <c r="G12" t="s">
        <v>101</v>
      </c>
      <c r="H12" t="s">
        <v>80</v>
      </c>
      <c r="I12" t="s">
        <v>486</v>
      </c>
      <c r="K12" t="s">
        <v>72</v>
      </c>
    </row>
    <row r="13" spans="1:25" x14ac:dyDescent="0.2">
      <c r="A13">
        <v>999211</v>
      </c>
      <c r="B13">
        <v>994</v>
      </c>
      <c r="C13" t="s">
        <v>749</v>
      </c>
      <c r="D13" t="s">
        <v>68</v>
      </c>
      <c r="H13" t="s">
        <v>751</v>
      </c>
      <c r="I13" t="s">
        <v>560</v>
      </c>
    </row>
    <row r="14" spans="1:25" x14ac:dyDescent="0.2">
      <c r="A14">
        <v>196079</v>
      </c>
      <c r="B14">
        <v>140</v>
      </c>
      <c r="C14" t="s">
        <v>752</v>
      </c>
      <c r="D14" t="s">
        <v>68</v>
      </c>
      <c r="H14" t="s">
        <v>748</v>
      </c>
      <c r="I14" t="s">
        <v>753</v>
      </c>
      <c r="J14" t="s">
        <v>754</v>
      </c>
    </row>
    <row r="15" spans="1:25" x14ac:dyDescent="0.2">
      <c r="A15">
        <v>162007</v>
      </c>
      <c r="B15">
        <v>561</v>
      </c>
      <c r="C15" t="s">
        <v>666</v>
      </c>
      <c r="D15" t="s">
        <v>68</v>
      </c>
      <c r="E15" t="s">
        <v>93</v>
      </c>
      <c r="F15" t="s">
        <v>78</v>
      </c>
      <c r="G15" t="s">
        <v>87</v>
      </c>
      <c r="H15" t="s">
        <v>80</v>
      </c>
      <c r="I15" t="s">
        <v>560</v>
      </c>
      <c r="K15" t="s">
        <v>72</v>
      </c>
    </row>
    <row r="16" spans="1:25" x14ac:dyDescent="0.2">
      <c r="A16">
        <v>201441</v>
      </c>
      <c r="B16">
        <v>52</v>
      </c>
      <c r="C16" t="s">
        <v>217</v>
      </c>
      <c r="D16" t="s">
        <v>68</v>
      </c>
      <c r="E16" t="s">
        <v>148</v>
      </c>
      <c r="F16" t="s">
        <v>78</v>
      </c>
      <c r="G16" t="s">
        <v>87</v>
      </c>
      <c r="I16" t="s">
        <v>132</v>
      </c>
    </row>
    <row r="17" spans="1:13" x14ac:dyDescent="0.2">
      <c r="A17">
        <v>165024</v>
      </c>
      <c r="B17">
        <v>115</v>
      </c>
      <c r="C17" t="s">
        <v>407</v>
      </c>
      <c r="D17" t="s">
        <v>68</v>
      </c>
      <c r="E17" t="s">
        <v>93</v>
      </c>
      <c r="F17" t="s">
        <v>74</v>
      </c>
      <c r="G17" t="s">
        <v>101</v>
      </c>
      <c r="H17" t="s">
        <v>80</v>
      </c>
      <c r="I17" t="s">
        <v>214</v>
      </c>
      <c r="K17" t="s">
        <v>72</v>
      </c>
    </row>
    <row r="18" spans="1:13" x14ac:dyDescent="0.2">
      <c r="A18">
        <v>230038</v>
      </c>
      <c r="B18">
        <v>12</v>
      </c>
      <c r="C18" t="s">
        <v>67</v>
      </c>
      <c r="D18" t="s">
        <v>68</v>
      </c>
      <c r="E18" t="s">
        <v>76</v>
      </c>
      <c r="F18" t="s">
        <v>78</v>
      </c>
      <c r="G18" t="s">
        <v>79</v>
      </c>
      <c r="H18" t="s">
        <v>80</v>
      </c>
      <c r="I18" t="s">
        <v>75</v>
      </c>
      <c r="K18" t="s">
        <v>73</v>
      </c>
      <c r="L18" t="s">
        <v>77</v>
      </c>
      <c r="M18" t="s">
        <v>33</v>
      </c>
    </row>
    <row r="19" spans="1:13" x14ac:dyDescent="0.2">
      <c r="A19">
        <v>230038</v>
      </c>
      <c r="B19">
        <v>26</v>
      </c>
      <c r="C19" t="s">
        <v>67</v>
      </c>
      <c r="D19" t="s">
        <v>82</v>
      </c>
      <c r="E19" t="s">
        <v>86</v>
      </c>
      <c r="F19" t="s">
        <v>74</v>
      </c>
      <c r="G19" t="s">
        <v>87</v>
      </c>
      <c r="H19" t="s">
        <v>80</v>
      </c>
      <c r="I19" t="s">
        <v>85</v>
      </c>
    </row>
    <row r="20" spans="1:13" x14ac:dyDescent="0.2">
      <c r="A20">
        <v>110529</v>
      </c>
      <c r="B20">
        <v>622</v>
      </c>
      <c r="C20" t="s">
        <v>755</v>
      </c>
      <c r="D20" t="s">
        <v>68</v>
      </c>
      <c r="H20" t="s">
        <v>748</v>
      </c>
      <c r="I20" t="s">
        <v>158</v>
      </c>
      <c r="J20" t="s">
        <v>756</v>
      </c>
    </row>
    <row r="21" spans="1:13" x14ac:dyDescent="0.2">
      <c r="A21">
        <v>110486</v>
      </c>
      <c r="B21">
        <v>77</v>
      </c>
      <c r="C21" t="s">
        <v>249</v>
      </c>
      <c r="D21" t="s">
        <v>68</v>
      </c>
      <c r="E21" t="s">
        <v>93</v>
      </c>
      <c r="F21" t="s">
        <v>78</v>
      </c>
      <c r="G21" t="s">
        <v>101</v>
      </c>
      <c r="I21" t="s">
        <v>250</v>
      </c>
    </row>
    <row r="22" spans="1:13" x14ac:dyDescent="0.2">
      <c r="A22">
        <v>110538</v>
      </c>
      <c r="B22">
        <v>195</v>
      </c>
      <c r="C22" t="s">
        <v>252</v>
      </c>
      <c r="D22" t="s">
        <v>68</v>
      </c>
      <c r="E22" t="s">
        <v>93</v>
      </c>
      <c r="F22" t="s">
        <v>78</v>
      </c>
      <c r="G22" t="s">
        <v>87</v>
      </c>
      <c r="I22" t="s">
        <v>253</v>
      </c>
    </row>
    <row r="23" spans="1:13" x14ac:dyDescent="0.2">
      <c r="A23">
        <v>110547</v>
      </c>
      <c r="B23">
        <v>78</v>
      </c>
      <c r="C23" t="s">
        <v>255</v>
      </c>
      <c r="D23" t="s">
        <v>68</v>
      </c>
      <c r="E23" t="s">
        <v>86</v>
      </c>
      <c r="F23" t="s">
        <v>257</v>
      </c>
      <c r="G23" t="s">
        <v>87</v>
      </c>
      <c r="H23" t="s">
        <v>80</v>
      </c>
      <c r="I23" t="s">
        <v>256</v>
      </c>
      <c r="K23" t="s">
        <v>72</v>
      </c>
    </row>
    <row r="24" spans="1:13" x14ac:dyDescent="0.2">
      <c r="A24">
        <v>110556</v>
      </c>
      <c r="B24">
        <v>79</v>
      </c>
      <c r="C24" t="s">
        <v>259</v>
      </c>
      <c r="D24" t="s">
        <v>68</v>
      </c>
      <c r="E24" t="s">
        <v>93</v>
      </c>
      <c r="F24" t="s">
        <v>78</v>
      </c>
      <c r="G24" t="s">
        <v>101</v>
      </c>
      <c r="I24" t="s">
        <v>260</v>
      </c>
      <c r="J24" t="s">
        <v>261</v>
      </c>
    </row>
    <row r="25" spans="1:13" x14ac:dyDescent="0.2">
      <c r="A25">
        <v>110565</v>
      </c>
      <c r="B25">
        <v>194</v>
      </c>
      <c r="C25" t="s">
        <v>263</v>
      </c>
      <c r="D25" t="s">
        <v>68</v>
      </c>
      <c r="E25" t="s">
        <v>148</v>
      </c>
      <c r="F25" t="s">
        <v>122</v>
      </c>
      <c r="G25" t="s">
        <v>87</v>
      </c>
      <c r="H25" t="s">
        <v>80</v>
      </c>
      <c r="I25" t="s">
        <v>264</v>
      </c>
      <c r="K25" t="s">
        <v>72</v>
      </c>
    </row>
    <row r="26" spans="1:13" x14ac:dyDescent="0.2">
      <c r="A26">
        <v>110583</v>
      </c>
      <c r="B26">
        <v>80</v>
      </c>
      <c r="C26" t="s">
        <v>265</v>
      </c>
      <c r="D26" t="s">
        <v>68</v>
      </c>
      <c r="E26" t="s">
        <v>116</v>
      </c>
      <c r="F26" t="s">
        <v>122</v>
      </c>
      <c r="G26" t="s">
        <v>101</v>
      </c>
      <c r="I26" t="s">
        <v>266</v>
      </c>
      <c r="J26" t="s">
        <v>267</v>
      </c>
    </row>
    <row r="27" spans="1:13" x14ac:dyDescent="0.2">
      <c r="A27">
        <v>110592</v>
      </c>
      <c r="B27">
        <v>81</v>
      </c>
      <c r="C27" t="s">
        <v>269</v>
      </c>
      <c r="D27" t="s">
        <v>270</v>
      </c>
      <c r="E27" t="s">
        <v>116</v>
      </c>
      <c r="F27" t="s">
        <v>271</v>
      </c>
      <c r="G27" t="s">
        <v>101</v>
      </c>
      <c r="H27" t="s">
        <v>80</v>
      </c>
      <c r="I27" t="s">
        <v>132</v>
      </c>
      <c r="K27" t="s">
        <v>72</v>
      </c>
    </row>
    <row r="28" spans="1:13" x14ac:dyDescent="0.2">
      <c r="A28">
        <v>110510</v>
      </c>
      <c r="B28">
        <v>83</v>
      </c>
      <c r="C28" t="s">
        <v>273</v>
      </c>
      <c r="D28" t="s">
        <v>68</v>
      </c>
      <c r="E28" t="s">
        <v>93</v>
      </c>
      <c r="F28" t="s">
        <v>112</v>
      </c>
      <c r="G28" t="s">
        <v>87</v>
      </c>
      <c r="H28" t="s">
        <v>80</v>
      </c>
      <c r="I28" t="s">
        <v>274</v>
      </c>
      <c r="J28" t="s">
        <v>275</v>
      </c>
      <c r="K28" t="s">
        <v>73</v>
      </c>
      <c r="L28" t="s">
        <v>276</v>
      </c>
    </row>
    <row r="29" spans="1:13" x14ac:dyDescent="0.2">
      <c r="A29">
        <v>110495</v>
      </c>
      <c r="B29">
        <v>87</v>
      </c>
      <c r="C29" t="s">
        <v>278</v>
      </c>
      <c r="D29" t="s">
        <v>68</v>
      </c>
      <c r="E29" t="s">
        <v>116</v>
      </c>
      <c r="F29" t="s">
        <v>78</v>
      </c>
      <c r="G29" t="s">
        <v>87</v>
      </c>
      <c r="H29" t="s">
        <v>80</v>
      </c>
      <c r="I29" t="s">
        <v>132</v>
      </c>
      <c r="K29" t="s">
        <v>72</v>
      </c>
    </row>
    <row r="30" spans="1:13" x14ac:dyDescent="0.2">
      <c r="A30">
        <v>169248</v>
      </c>
      <c r="B30">
        <v>218</v>
      </c>
      <c r="C30" t="s">
        <v>426</v>
      </c>
      <c r="D30" t="s">
        <v>68</v>
      </c>
      <c r="E30" t="s">
        <v>93</v>
      </c>
      <c r="F30" t="s">
        <v>78</v>
      </c>
      <c r="G30" t="s">
        <v>101</v>
      </c>
      <c r="H30" t="s">
        <v>80</v>
      </c>
      <c r="I30" t="s">
        <v>427</v>
      </c>
      <c r="K30" t="s">
        <v>72</v>
      </c>
    </row>
    <row r="31" spans="1:13" x14ac:dyDescent="0.2">
      <c r="A31">
        <v>138947</v>
      </c>
      <c r="B31">
        <v>634</v>
      </c>
      <c r="C31" t="s">
        <v>339</v>
      </c>
      <c r="D31" t="s">
        <v>68</v>
      </c>
      <c r="E31" t="s">
        <v>148</v>
      </c>
      <c r="F31" t="s">
        <v>78</v>
      </c>
      <c r="G31" t="s">
        <v>87</v>
      </c>
      <c r="H31" t="s">
        <v>80</v>
      </c>
      <c r="I31" t="s">
        <v>340</v>
      </c>
      <c r="K31" t="s">
        <v>72</v>
      </c>
    </row>
    <row r="32" spans="1:13" x14ac:dyDescent="0.2">
      <c r="A32">
        <v>202134</v>
      </c>
      <c r="B32">
        <v>147</v>
      </c>
      <c r="C32" t="s">
        <v>514</v>
      </c>
      <c r="D32" t="s">
        <v>68</v>
      </c>
      <c r="E32" t="s">
        <v>93</v>
      </c>
      <c r="F32" t="s">
        <v>74</v>
      </c>
      <c r="G32" t="s">
        <v>87</v>
      </c>
      <c r="H32" t="s">
        <v>80</v>
      </c>
      <c r="I32" t="s">
        <v>515</v>
      </c>
      <c r="K32" t="s">
        <v>73</v>
      </c>
      <c r="L32" t="s">
        <v>77</v>
      </c>
    </row>
    <row r="33" spans="1:13" x14ac:dyDescent="0.2">
      <c r="A33">
        <v>217819</v>
      </c>
      <c r="B33">
        <v>183</v>
      </c>
      <c r="C33" t="s">
        <v>757</v>
      </c>
      <c r="D33" t="s">
        <v>68</v>
      </c>
      <c r="H33" t="s">
        <v>748</v>
      </c>
      <c r="I33" t="s">
        <v>758</v>
      </c>
    </row>
    <row r="34" spans="1:13" x14ac:dyDescent="0.2">
      <c r="A34">
        <v>190150</v>
      </c>
      <c r="B34">
        <v>644</v>
      </c>
      <c r="C34" t="s">
        <v>621</v>
      </c>
      <c r="D34" t="s">
        <v>622</v>
      </c>
      <c r="E34" t="s">
        <v>76</v>
      </c>
      <c r="F34" t="s">
        <v>78</v>
      </c>
      <c r="G34" t="s">
        <v>101</v>
      </c>
      <c r="H34" t="s">
        <v>80</v>
      </c>
      <c r="I34" t="s">
        <v>624</v>
      </c>
      <c r="J34" t="s">
        <v>625</v>
      </c>
      <c r="K34" t="s">
        <v>73</v>
      </c>
      <c r="L34" t="s">
        <v>548</v>
      </c>
      <c r="M34" t="s">
        <v>626</v>
      </c>
    </row>
    <row r="35" spans="1:13" x14ac:dyDescent="0.2">
      <c r="A35">
        <v>190150</v>
      </c>
      <c r="B35">
        <v>86</v>
      </c>
      <c r="C35" t="s">
        <v>621</v>
      </c>
      <c r="D35" t="s">
        <v>68</v>
      </c>
      <c r="E35" t="s">
        <v>76</v>
      </c>
      <c r="F35" t="s">
        <v>78</v>
      </c>
      <c r="G35" t="s">
        <v>101</v>
      </c>
      <c r="H35" t="s">
        <v>80</v>
      </c>
      <c r="I35" t="s">
        <v>624</v>
      </c>
      <c r="J35" t="s">
        <v>627</v>
      </c>
      <c r="K35" t="s">
        <v>73</v>
      </c>
      <c r="L35" t="s">
        <v>99</v>
      </c>
      <c r="M35" t="s">
        <v>628</v>
      </c>
    </row>
    <row r="36" spans="1:13" x14ac:dyDescent="0.2">
      <c r="A36">
        <v>144740</v>
      </c>
      <c r="B36">
        <v>18</v>
      </c>
      <c r="C36" t="s">
        <v>128</v>
      </c>
      <c r="D36" t="s">
        <v>68</v>
      </c>
      <c r="E36" t="s">
        <v>93</v>
      </c>
      <c r="F36" t="s">
        <v>131</v>
      </c>
      <c r="G36" t="s">
        <v>87</v>
      </c>
      <c r="I36" t="s">
        <v>130</v>
      </c>
    </row>
    <row r="37" spans="1:13" x14ac:dyDescent="0.2">
      <c r="A37">
        <v>144740</v>
      </c>
      <c r="B37">
        <v>940</v>
      </c>
      <c r="C37" t="s">
        <v>128</v>
      </c>
      <c r="D37" t="s">
        <v>103</v>
      </c>
      <c r="E37" t="s">
        <v>93</v>
      </c>
      <c r="F37" t="s">
        <v>131</v>
      </c>
      <c r="G37" t="s">
        <v>87</v>
      </c>
      <c r="H37" t="s">
        <v>80</v>
      </c>
      <c r="I37" t="s">
        <v>132</v>
      </c>
      <c r="K37" t="s">
        <v>72</v>
      </c>
    </row>
    <row r="38" spans="1:13" x14ac:dyDescent="0.2">
      <c r="A38">
        <v>144740</v>
      </c>
      <c r="B38">
        <v>175</v>
      </c>
      <c r="C38" t="s">
        <v>128</v>
      </c>
      <c r="D38" t="s">
        <v>134</v>
      </c>
      <c r="E38" t="s">
        <v>93</v>
      </c>
      <c r="F38" t="s">
        <v>131</v>
      </c>
      <c r="G38" t="s">
        <v>101</v>
      </c>
      <c r="H38" t="s">
        <v>80</v>
      </c>
      <c r="I38" t="s">
        <v>135</v>
      </c>
      <c r="K38" t="s">
        <v>73</v>
      </c>
      <c r="L38" t="s">
        <v>77</v>
      </c>
    </row>
    <row r="39" spans="1:13" x14ac:dyDescent="0.2">
      <c r="A39">
        <v>999520</v>
      </c>
      <c r="B39">
        <v>941</v>
      </c>
      <c r="C39" t="s">
        <v>718</v>
      </c>
      <c r="D39" t="s">
        <v>68</v>
      </c>
      <c r="E39" t="s">
        <v>93</v>
      </c>
      <c r="F39" t="s">
        <v>78</v>
      </c>
      <c r="G39" t="s">
        <v>101</v>
      </c>
      <c r="H39" t="s">
        <v>561</v>
      </c>
      <c r="I39" t="s">
        <v>158</v>
      </c>
      <c r="J39" t="s">
        <v>720</v>
      </c>
      <c r="K39" t="s">
        <v>72</v>
      </c>
    </row>
    <row r="40" spans="1:13" x14ac:dyDescent="0.2">
      <c r="A40">
        <v>999520</v>
      </c>
      <c r="B40">
        <v>976</v>
      </c>
      <c r="C40" t="s">
        <v>718</v>
      </c>
      <c r="D40" t="s">
        <v>103</v>
      </c>
      <c r="E40" t="s">
        <v>93</v>
      </c>
      <c r="F40" t="s">
        <v>78</v>
      </c>
      <c r="G40" t="s">
        <v>87</v>
      </c>
      <c r="H40" t="s">
        <v>561</v>
      </c>
      <c r="I40" t="s">
        <v>722</v>
      </c>
      <c r="J40" t="s">
        <v>723</v>
      </c>
      <c r="K40" t="s">
        <v>72</v>
      </c>
    </row>
    <row r="41" spans="1:13" x14ac:dyDescent="0.2">
      <c r="A41">
        <v>198464</v>
      </c>
      <c r="B41">
        <v>130</v>
      </c>
      <c r="C41" t="s">
        <v>465</v>
      </c>
      <c r="D41" t="s">
        <v>68</v>
      </c>
      <c r="E41" t="s">
        <v>93</v>
      </c>
      <c r="F41" t="s">
        <v>122</v>
      </c>
      <c r="G41" t="s">
        <v>101</v>
      </c>
      <c r="H41" t="s">
        <v>80</v>
      </c>
      <c r="I41" t="s">
        <v>132</v>
      </c>
      <c r="K41" t="s">
        <v>72</v>
      </c>
    </row>
    <row r="42" spans="1:13" x14ac:dyDescent="0.2">
      <c r="A42">
        <v>156620</v>
      </c>
      <c r="B42">
        <v>14</v>
      </c>
      <c r="C42" t="s">
        <v>89</v>
      </c>
      <c r="D42" t="s">
        <v>68</v>
      </c>
      <c r="E42" t="s">
        <v>93</v>
      </c>
      <c r="F42" t="s">
        <v>78</v>
      </c>
      <c r="G42" t="s">
        <v>87</v>
      </c>
      <c r="H42" t="s">
        <v>80</v>
      </c>
      <c r="I42" t="s">
        <v>92</v>
      </c>
      <c r="K42" t="s">
        <v>72</v>
      </c>
    </row>
    <row r="43" spans="1:13" x14ac:dyDescent="0.2">
      <c r="A43">
        <v>169798</v>
      </c>
      <c r="B43">
        <v>41</v>
      </c>
      <c r="C43" t="s">
        <v>181</v>
      </c>
      <c r="D43" t="s">
        <v>68</v>
      </c>
      <c r="E43" t="s">
        <v>116</v>
      </c>
      <c r="F43" t="s">
        <v>122</v>
      </c>
      <c r="G43" t="s">
        <v>101</v>
      </c>
      <c r="H43" t="s">
        <v>80</v>
      </c>
      <c r="I43" t="s">
        <v>182</v>
      </c>
      <c r="K43" t="s">
        <v>72</v>
      </c>
    </row>
    <row r="44" spans="1:13" x14ac:dyDescent="0.2">
      <c r="A44">
        <v>235097</v>
      </c>
      <c r="B44">
        <v>704</v>
      </c>
      <c r="C44" t="s">
        <v>655</v>
      </c>
      <c r="D44" t="s">
        <v>68</v>
      </c>
      <c r="E44" t="s">
        <v>93</v>
      </c>
      <c r="F44" t="s">
        <v>112</v>
      </c>
      <c r="G44" t="s">
        <v>101</v>
      </c>
      <c r="H44" t="s">
        <v>80</v>
      </c>
      <c r="I44" t="s">
        <v>132</v>
      </c>
      <c r="K44" t="s">
        <v>73</v>
      </c>
      <c r="L44" t="s">
        <v>656</v>
      </c>
    </row>
    <row r="45" spans="1:13" x14ac:dyDescent="0.2">
      <c r="A45">
        <v>133669</v>
      </c>
      <c r="B45">
        <v>91</v>
      </c>
      <c r="C45" t="s">
        <v>318</v>
      </c>
      <c r="D45" t="s">
        <v>68</v>
      </c>
      <c r="E45" t="s">
        <v>93</v>
      </c>
      <c r="F45" t="s">
        <v>122</v>
      </c>
      <c r="G45" t="s">
        <v>101</v>
      </c>
      <c r="H45" t="s">
        <v>80</v>
      </c>
      <c r="I45" t="s">
        <v>132</v>
      </c>
      <c r="K45" t="s">
        <v>72</v>
      </c>
    </row>
    <row r="46" spans="1:13" x14ac:dyDescent="0.2">
      <c r="A46">
        <v>433660</v>
      </c>
      <c r="B46">
        <v>92</v>
      </c>
      <c r="C46" t="s">
        <v>320</v>
      </c>
      <c r="D46" t="s">
        <v>68</v>
      </c>
      <c r="E46" t="s">
        <v>93</v>
      </c>
      <c r="F46" t="s">
        <v>78</v>
      </c>
      <c r="G46" t="s">
        <v>79</v>
      </c>
      <c r="H46" t="s">
        <v>80</v>
      </c>
      <c r="I46" t="s">
        <v>322</v>
      </c>
      <c r="K46" t="s">
        <v>72</v>
      </c>
    </row>
    <row r="47" spans="1:13" x14ac:dyDescent="0.2">
      <c r="A47">
        <v>133951</v>
      </c>
      <c r="B47">
        <v>206</v>
      </c>
      <c r="C47" t="s">
        <v>324</v>
      </c>
      <c r="D47" t="s">
        <v>68</v>
      </c>
      <c r="E47" t="s">
        <v>93</v>
      </c>
      <c r="F47" t="s">
        <v>122</v>
      </c>
      <c r="G47" t="s">
        <v>101</v>
      </c>
      <c r="I47" t="s">
        <v>325</v>
      </c>
      <c r="K47" t="s">
        <v>73</v>
      </c>
      <c r="L47" t="s">
        <v>198</v>
      </c>
    </row>
    <row r="48" spans="1:13" x14ac:dyDescent="0.2">
      <c r="A48">
        <v>134097</v>
      </c>
      <c r="B48">
        <v>93</v>
      </c>
      <c r="C48" t="s">
        <v>326</v>
      </c>
      <c r="D48" t="s">
        <v>68</v>
      </c>
      <c r="E48" t="s">
        <v>93</v>
      </c>
      <c r="F48" t="s">
        <v>78</v>
      </c>
      <c r="G48" t="s">
        <v>87</v>
      </c>
      <c r="H48" t="s">
        <v>80</v>
      </c>
      <c r="I48" t="s">
        <v>327</v>
      </c>
      <c r="K48" t="s">
        <v>73</v>
      </c>
      <c r="L48" t="s">
        <v>328</v>
      </c>
    </row>
    <row r="49" spans="1:13" x14ac:dyDescent="0.2">
      <c r="A49">
        <v>999212</v>
      </c>
      <c r="B49">
        <v>981</v>
      </c>
      <c r="C49" t="s">
        <v>738</v>
      </c>
      <c r="D49" t="s">
        <v>103</v>
      </c>
      <c r="E49" t="s">
        <v>93</v>
      </c>
      <c r="F49" t="s">
        <v>78</v>
      </c>
      <c r="G49" t="s">
        <v>143</v>
      </c>
      <c r="H49" t="s">
        <v>561</v>
      </c>
      <c r="I49" t="s">
        <v>740</v>
      </c>
      <c r="J49" t="s">
        <v>741</v>
      </c>
      <c r="K49" t="s">
        <v>72</v>
      </c>
    </row>
    <row r="50" spans="1:13" x14ac:dyDescent="0.2">
      <c r="A50">
        <v>232186</v>
      </c>
      <c r="B50">
        <v>537</v>
      </c>
      <c r="C50" t="s">
        <v>596</v>
      </c>
      <c r="D50" t="s">
        <v>103</v>
      </c>
      <c r="E50" t="s">
        <v>93</v>
      </c>
      <c r="F50" t="s">
        <v>78</v>
      </c>
      <c r="G50" t="s">
        <v>87</v>
      </c>
      <c r="H50" t="s">
        <v>80</v>
      </c>
      <c r="I50" t="s">
        <v>132</v>
      </c>
      <c r="K50" t="s">
        <v>73</v>
      </c>
      <c r="L50" t="s">
        <v>77</v>
      </c>
    </row>
    <row r="51" spans="1:13" x14ac:dyDescent="0.2">
      <c r="A51">
        <v>232186</v>
      </c>
      <c r="B51">
        <v>165</v>
      </c>
      <c r="C51" t="s">
        <v>596</v>
      </c>
      <c r="D51" t="s">
        <v>68</v>
      </c>
      <c r="E51" t="s">
        <v>116</v>
      </c>
      <c r="F51" t="s">
        <v>599</v>
      </c>
      <c r="G51" t="s">
        <v>87</v>
      </c>
      <c r="H51" t="s">
        <v>80</v>
      </c>
      <c r="I51" t="s">
        <v>597</v>
      </c>
      <c r="J51" t="s">
        <v>598</v>
      </c>
      <c r="K51" t="s">
        <v>72</v>
      </c>
    </row>
    <row r="52" spans="1:13" x14ac:dyDescent="0.2">
      <c r="A52">
        <v>139861</v>
      </c>
      <c r="B52">
        <v>97</v>
      </c>
      <c r="C52" t="s">
        <v>344</v>
      </c>
      <c r="D52" t="s">
        <v>68</v>
      </c>
      <c r="E52" t="s">
        <v>93</v>
      </c>
      <c r="F52" t="s">
        <v>78</v>
      </c>
      <c r="G52" t="s">
        <v>101</v>
      </c>
      <c r="H52" t="s">
        <v>80</v>
      </c>
      <c r="I52" t="s">
        <v>166</v>
      </c>
      <c r="K52" t="s">
        <v>72</v>
      </c>
    </row>
    <row r="53" spans="1:13" x14ac:dyDescent="0.2">
      <c r="A53">
        <v>139931</v>
      </c>
      <c r="B53">
        <v>36</v>
      </c>
      <c r="C53" t="s">
        <v>165</v>
      </c>
      <c r="D53" t="s">
        <v>68</v>
      </c>
      <c r="E53" t="s">
        <v>148</v>
      </c>
      <c r="F53" t="s">
        <v>78</v>
      </c>
      <c r="G53" t="s">
        <v>87</v>
      </c>
      <c r="H53" t="s">
        <v>80</v>
      </c>
      <c r="I53" t="s">
        <v>166</v>
      </c>
      <c r="K53" t="s">
        <v>72</v>
      </c>
    </row>
    <row r="54" spans="1:13" x14ac:dyDescent="0.2">
      <c r="A54">
        <v>139940</v>
      </c>
      <c r="B54">
        <v>98</v>
      </c>
      <c r="C54" t="s">
        <v>346</v>
      </c>
      <c r="D54" t="s">
        <v>68</v>
      </c>
      <c r="E54" t="s">
        <v>93</v>
      </c>
      <c r="F54" t="s">
        <v>122</v>
      </c>
      <c r="G54" t="s">
        <v>87</v>
      </c>
      <c r="H54" t="s">
        <v>80</v>
      </c>
      <c r="I54" t="s">
        <v>347</v>
      </c>
      <c r="K54" t="s">
        <v>73</v>
      </c>
      <c r="L54" t="s">
        <v>77</v>
      </c>
    </row>
    <row r="55" spans="1:13" x14ac:dyDescent="0.2">
      <c r="A55">
        <v>145336</v>
      </c>
      <c r="B55">
        <v>211</v>
      </c>
      <c r="C55" t="s">
        <v>362</v>
      </c>
      <c r="D55" t="s">
        <v>68</v>
      </c>
      <c r="E55" t="s">
        <v>116</v>
      </c>
      <c r="F55" t="s">
        <v>122</v>
      </c>
      <c r="G55" t="s">
        <v>87</v>
      </c>
      <c r="H55" t="s">
        <v>80</v>
      </c>
      <c r="I55" t="s">
        <v>132</v>
      </c>
      <c r="K55" t="s">
        <v>73</v>
      </c>
      <c r="L55" t="s">
        <v>363</v>
      </c>
    </row>
    <row r="56" spans="1:13" x14ac:dyDescent="0.2">
      <c r="A56">
        <v>159009</v>
      </c>
      <c r="B56">
        <v>38</v>
      </c>
      <c r="C56" t="s">
        <v>171</v>
      </c>
      <c r="D56" t="s">
        <v>68</v>
      </c>
      <c r="E56" t="s">
        <v>148</v>
      </c>
      <c r="F56" t="s">
        <v>122</v>
      </c>
      <c r="G56" t="s">
        <v>87</v>
      </c>
      <c r="H56" t="s">
        <v>80</v>
      </c>
      <c r="I56" t="s">
        <v>172</v>
      </c>
      <c r="J56" t="s">
        <v>173</v>
      </c>
      <c r="K56" t="s">
        <v>72</v>
      </c>
    </row>
    <row r="57" spans="1:13" x14ac:dyDescent="0.2">
      <c r="A57">
        <v>170082</v>
      </c>
      <c r="B57">
        <v>120</v>
      </c>
      <c r="C57" t="s">
        <v>429</v>
      </c>
      <c r="D57" t="s">
        <v>68</v>
      </c>
      <c r="E57" t="s">
        <v>93</v>
      </c>
      <c r="F57" t="s">
        <v>78</v>
      </c>
      <c r="G57" t="s">
        <v>101</v>
      </c>
      <c r="H57" t="s">
        <v>80</v>
      </c>
      <c r="I57" t="s">
        <v>430</v>
      </c>
      <c r="J57" t="s">
        <v>431</v>
      </c>
      <c r="K57" t="s">
        <v>72</v>
      </c>
    </row>
    <row r="58" spans="1:13" x14ac:dyDescent="0.2">
      <c r="A58">
        <v>190594</v>
      </c>
      <c r="B58">
        <v>977</v>
      </c>
      <c r="C58" t="s">
        <v>732</v>
      </c>
      <c r="D58" t="s">
        <v>733</v>
      </c>
      <c r="E58" t="s">
        <v>93</v>
      </c>
      <c r="F58" t="s">
        <v>176</v>
      </c>
      <c r="G58" t="s">
        <v>87</v>
      </c>
      <c r="H58" t="s">
        <v>80</v>
      </c>
      <c r="I58" t="s">
        <v>734</v>
      </c>
      <c r="J58" t="s">
        <v>735</v>
      </c>
      <c r="K58" t="s">
        <v>73</v>
      </c>
      <c r="L58" t="s">
        <v>288</v>
      </c>
      <c r="M58" t="s">
        <v>736</v>
      </c>
    </row>
    <row r="59" spans="1:13" x14ac:dyDescent="0.2">
      <c r="A59">
        <v>151342</v>
      </c>
      <c r="B59">
        <v>110</v>
      </c>
      <c r="C59" t="s">
        <v>381</v>
      </c>
      <c r="D59" t="s">
        <v>221</v>
      </c>
      <c r="E59" t="s">
        <v>93</v>
      </c>
      <c r="F59" t="s">
        <v>78</v>
      </c>
      <c r="G59" t="s">
        <v>87</v>
      </c>
      <c r="I59" t="s">
        <v>382</v>
      </c>
    </row>
    <row r="60" spans="1:13" x14ac:dyDescent="0.2">
      <c r="A60">
        <v>151111</v>
      </c>
      <c r="B60">
        <v>109</v>
      </c>
      <c r="C60" t="s">
        <v>377</v>
      </c>
      <c r="D60" t="s">
        <v>221</v>
      </c>
      <c r="E60" t="s">
        <v>116</v>
      </c>
      <c r="F60" t="s">
        <v>78</v>
      </c>
      <c r="G60" t="s">
        <v>101</v>
      </c>
      <c r="H60" t="s">
        <v>80</v>
      </c>
      <c r="I60" t="s">
        <v>378</v>
      </c>
      <c r="K60" t="s">
        <v>73</v>
      </c>
      <c r="L60" t="s">
        <v>372</v>
      </c>
      <c r="M60" t="s">
        <v>379</v>
      </c>
    </row>
    <row r="61" spans="1:13" x14ac:dyDescent="0.2">
      <c r="A61">
        <v>151351</v>
      </c>
      <c r="B61">
        <v>106</v>
      </c>
      <c r="C61" t="s">
        <v>369</v>
      </c>
      <c r="D61" t="s">
        <v>221</v>
      </c>
      <c r="E61" t="s">
        <v>148</v>
      </c>
      <c r="F61" t="s">
        <v>78</v>
      </c>
      <c r="G61" t="s">
        <v>87</v>
      </c>
      <c r="H61" t="s">
        <v>80</v>
      </c>
      <c r="I61" t="s">
        <v>370</v>
      </c>
      <c r="J61" t="s">
        <v>371</v>
      </c>
      <c r="K61" t="s">
        <v>73</v>
      </c>
      <c r="L61" t="s">
        <v>372</v>
      </c>
      <c r="M61" t="s">
        <v>373</v>
      </c>
    </row>
    <row r="62" spans="1:13" x14ac:dyDescent="0.2">
      <c r="A62">
        <v>151360</v>
      </c>
      <c r="B62">
        <v>107</v>
      </c>
      <c r="C62" t="s">
        <v>375</v>
      </c>
      <c r="D62" t="s">
        <v>221</v>
      </c>
      <c r="E62" t="s">
        <v>93</v>
      </c>
      <c r="F62" t="s">
        <v>78</v>
      </c>
      <c r="G62" t="s">
        <v>87</v>
      </c>
      <c r="H62" t="s">
        <v>80</v>
      </c>
      <c r="I62" t="s">
        <v>256</v>
      </c>
      <c r="K62" t="s">
        <v>72</v>
      </c>
    </row>
    <row r="63" spans="1:13" x14ac:dyDescent="0.2">
      <c r="A63">
        <v>999301</v>
      </c>
      <c r="B63">
        <v>726</v>
      </c>
      <c r="C63" t="s">
        <v>695</v>
      </c>
      <c r="D63" t="s">
        <v>634</v>
      </c>
      <c r="E63" t="s">
        <v>86</v>
      </c>
      <c r="F63" t="s">
        <v>131</v>
      </c>
      <c r="G63" t="s">
        <v>101</v>
      </c>
      <c r="H63" t="s">
        <v>561</v>
      </c>
      <c r="I63" t="s">
        <v>132</v>
      </c>
      <c r="K63" t="s">
        <v>72</v>
      </c>
    </row>
    <row r="64" spans="1:13" x14ac:dyDescent="0.2">
      <c r="A64">
        <v>175856</v>
      </c>
      <c r="B64">
        <v>31</v>
      </c>
      <c r="C64" t="s">
        <v>106</v>
      </c>
      <c r="D64" t="s">
        <v>107</v>
      </c>
      <c r="E64" t="s">
        <v>93</v>
      </c>
      <c r="F64" t="s">
        <v>112</v>
      </c>
      <c r="G64" t="s">
        <v>87</v>
      </c>
      <c r="H64" t="s">
        <v>80</v>
      </c>
      <c r="I64" t="s">
        <v>110</v>
      </c>
      <c r="J64" t="s">
        <v>111</v>
      </c>
      <c r="K64" t="s">
        <v>72</v>
      </c>
    </row>
    <row r="65" spans="1:13" x14ac:dyDescent="0.2">
      <c r="A65">
        <v>101480</v>
      </c>
      <c r="B65">
        <v>583</v>
      </c>
      <c r="C65" t="s">
        <v>760</v>
      </c>
      <c r="D65" t="s">
        <v>68</v>
      </c>
      <c r="H65" t="s">
        <v>748</v>
      </c>
      <c r="I65" t="s">
        <v>761</v>
      </c>
      <c r="J65" t="s">
        <v>762</v>
      </c>
    </row>
    <row r="66" spans="1:13" x14ac:dyDescent="0.2">
      <c r="A66">
        <v>232423</v>
      </c>
      <c r="B66">
        <v>523</v>
      </c>
      <c r="C66" t="s">
        <v>668</v>
      </c>
      <c r="D66" t="s">
        <v>68</v>
      </c>
      <c r="E66" t="s">
        <v>93</v>
      </c>
      <c r="F66" t="s">
        <v>122</v>
      </c>
      <c r="G66" t="s">
        <v>87</v>
      </c>
      <c r="H66" t="s">
        <v>80</v>
      </c>
      <c r="I66" t="s">
        <v>669</v>
      </c>
      <c r="K66" t="s">
        <v>72</v>
      </c>
    </row>
    <row r="67" spans="1:13" x14ac:dyDescent="0.2">
      <c r="A67">
        <v>190600</v>
      </c>
      <c r="B67">
        <v>141</v>
      </c>
      <c r="C67" t="s">
        <v>488</v>
      </c>
      <c r="D67" t="s">
        <v>68</v>
      </c>
      <c r="E67" t="s">
        <v>116</v>
      </c>
      <c r="F67" t="s">
        <v>74</v>
      </c>
      <c r="G67" t="s">
        <v>101</v>
      </c>
      <c r="H67" t="s">
        <v>80</v>
      </c>
      <c r="I67" t="s">
        <v>489</v>
      </c>
      <c r="J67" t="s">
        <v>490</v>
      </c>
      <c r="K67" t="s">
        <v>73</v>
      </c>
      <c r="L67" t="s">
        <v>77</v>
      </c>
    </row>
    <row r="68" spans="1:13" x14ac:dyDescent="0.2">
      <c r="A68">
        <v>155399</v>
      </c>
      <c r="B68">
        <v>214</v>
      </c>
      <c r="C68" t="s">
        <v>385</v>
      </c>
      <c r="D68" t="s">
        <v>68</v>
      </c>
      <c r="E68" t="s">
        <v>93</v>
      </c>
      <c r="F68" t="s">
        <v>122</v>
      </c>
      <c r="G68" t="s">
        <v>87</v>
      </c>
      <c r="H68" t="s">
        <v>80</v>
      </c>
      <c r="I68" t="s">
        <v>386</v>
      </c>
      <c r="K68" t="s">
        <v>72</v>
      </c>
    </row>
    <row r="69" spans="1:13" x14ac:dyDescent="0.2">
      <c r="A69">
        <v>999202</v>
      </c>
      <c r="B69">
        <v>945</v>
      </c>
      <c r="C69" t="s">
        <v>633</v>
      </c>
      <c r="D69" t="s">
        <v>634</v>
      </c>
      <c r="E69" t="s">
        <v>93</v>
      </c>
      <c r="F69" t="s">
        <v>78</v>
      </c>
      <c r="G69" t="s">
        <v>101</v>
      </c>
      <c r="H69" t="s">
        <v>80</v>
      </c>
      <c r="I69" t="s">
        <v>636</v>
      </c>
      <c r="J69" t="s">
        <v>637</v>
      </c>
      <c r="K69" t="s">
        <v>72</v>
      </c>
    </row>
    <row r="70" spans="1:13" x14ac:dyDescent="0.2">
      <c r="A70">
        <v>999202</v>
      </c>
      <c r="B70">
        <v>217</v>
      </c>
      <c r="C70" t="s">
        <v>633</v>
      </c>
      <c r="D70" t="s">
        <v>103</v>
      </c>
      <c r="E70" t="s">
        <v>93</v>
      </c>
      <c r="F70" t="s">
        <v>78</v>
      </c>
      <c r="G70" t="s">
        <v>101</v>
      </c>
      <c r="H70" t="s">
        <v>80</v>
      </c>
      <c r="I70" t="s">
        <v>640</v>
      </c>
      <c r="J70" t="s">
        <v>641</v>
      </c>
      <c r="K70" t="s">
        <v>72</v>
      </c>
    </row>
    <row r="71" spans="1:13" x14ac:dyDescent="0.2">
      <c r="A71">
        <v>999202</v>
      </c>
      <c r="B71">
        <v>871</v>
      </c>
      <c r="C71" t="s">
        <v>633</v>
      </c>
      <c r="D71" t="s">
        <v>643</v>
      </c>
      <c r="E71" t="s">
        <v>93</v>
      </c>
      <c r="F71" t="s">
        <v>78</v>
      </c>
      <c r="G71" t="s">
        <v>101</v>
      </c>
      <c r="H71" t="s">
        <v>80</v>
      </c>
      <c r="I71" t="s">
        <v>644</v>
      </c>
      <c r="J71" t="s">
        <v>645</v>
      </c>
      <c r="K71" t="s">
        <v>72</v>
      </c>
    </row>
    <row r="72" spans="1:13" x14ac:dyDescent="0.2">
      <c r="A72">
        <v>140164</v>
      </c>
      <c r="B72">
        <v>201</v>
      </c>
      <c r="C72" t="s">
        <v>349</v>
      </c>
      <c r="D72" t="s">
        <v>68</v>
      </c>
      <c r="E72" t="s">
        <v>93</v>
      </c>
      <c r="F72" t="s">
        <v>78</v>
      </c>
      <c r="G72" t="s">
        <v>87</v>
      </c>
      <c r="H72" t="s">
        <v>80</v>
      </c>
      <c r="I72" t="s">
        <v>350</v>
      </c>
      <c r="K72" t="s">
        <v>73</v>
      </c>
      <c r="L72" t="s">
        <v>351</v>
      </c>
      <c r="M72" t="s">
        <v>352</v>
      </c>
    </row>
    <row r="73" spans="1:13" x14ac:dyDescent="0.2">
      <c r="A73">
        <v>203517</v>
      </c>
      <c r="B73">
        <v>149</v>
      </c>
      <c r="C73" t="s">
        <v>517</v>
      </c>
      <c r="D73" t="s">
        <v>68</v>
      </c>
      <c r="E73" t="s">
        <v>116</v>
      </c>
      <c r="F73" t="s">
        <v>78</v>
      </c>
      <c r="G73" t="s">
        <v>79</v>
      </c>
      <c r="H73" t="s">
        <v>80</v>
      </c>
      <c r="I73" t="s">
        <v>166</v>
      </c>
      <c r="K73" t="s">
        <v>72</v>
      </c>
    </row>
    <row r="74" spans="1:13" x14ac:dyDescent="0.2">
      <c r="A74">
        <v>157058</v>
      </c>
      <c r="B74">
        <v>202</v>
      </c>
      <c r="C74" t="s">
        <v>394</v>
      </c>
      <c r="D74" t="s">
        <v>68</v>
      </c>
      <c r="E74" t="s">
        <v>93</v>
      </c>
      <c r="F74" t="s">
        <v>122</v>
      </c>
      <c r="G74" t="s">
        <v>87</v>
      </c>
      <c r="H74" t="s">
        <v>80</v>
      </c>
      <c r="I74" t="s">
        <v>395</v>
      </c>
      <c r="J74" t="s">
        <v>396</v>
      </c>
      <c r="K74" t="s">
        <v>72</v>
      </c>
    </row>
    <row r="75" spans="1:13" x14ac:dyDescent="0.2">
      <c r="A75">
        <v>192448</v>
      </c>
      <c r="B75">
        <v>198</v>
      </c>
      <c r="C75" t="s">
        <v>494</v>
      </c>
      <c r="D75" t="s">
        <v>68</v>
      </c>
      <c r="E75" t="s">
        <v>93</v>
      </c>
      <c r="F75" t="s">
        <v>78</v>
      </c>
      <c r="G75" t="s">
        <v>101</v>
      </c>
      <c r="H75" t="s">
        <v>80</v>
      </c>
      <c r="I75" t="s">
        <v>166</v>
      </c>
      <c r="K75" t="s">
        <v>72</v>
      </c>
    </row>
    <row r="76" spans="1:13" x14ac:dyDescent="0.2">
      <c r="A76">
        <v>192439</v>
      </c>
      <c r="B76">
        <v>142</v>
      </c>
      <c r="C76" t="s">
        <v>492</v>
      </c>
      <c r="D76" t="s">
        <v>68</v>
      </c>
      <c r="E76" t="s">
        <v>93</v>
      </c>
      <c r="F76" t="s">
        <v>122</v>
      </c>
      <c r="G76" t="s">
        <v>101</v>
      </c>
      <c r="I76" t="s">
        <v>493</v>
      </c>
    </row>
    <row r="77" spans="1:13" x14ac:dyDescent="0.2">
      <c r="A77">
        <v>159373</v>
      </c>
      <c r="B77">
        <v>114</v>
      </c>
      <c r="C77" t="s">
        <v>405</v>
      </c>
      <c r="D77" t="s">
        <v>68</v>
      </c>
      <c r="E77" t="s">
        <v>93</v>
      </c>
      <c r="F77" t="s">
        <v>78</v>
      </c>
      <c r="G77" t="s">
        <v>87</v>
      </c>
      <c r="H77" t="s">
        <v>80</v>
      </c>
      <c r="I77" t="s">
        <v>406</v>
      </c>
      <c r="K77" t="s">
        <v>73</v>
      </c>
      <c r="L77" t="s">
        <v>77</v>
      </c>
    </row>
    <row r="78" spans="1:13" x14ac:dyDescent="0.2">
      <c r="A78">
        <v>192819</v>
      </c>
      <c r="B78">
        <v>494</v>
      </c>
      <c r="C78" t="s">
        <v>671</v>
      </c>
      <c r="D78" t="s">
        <v>68</v>
      </c>
      <c r="E78" t="s">
        <v>116</v>
      </c>
      <c r="F78" t="s">
        <v>78</v>
      </c>
      <c r="G78" t="s">
        <v>87</v>
      </c>
      <c r="H78" t="s">
        <v>80</v>
      </c>
      <c r="I78" t="s">
        <v>672</v>
      </c>
      <c r="J78" t="s">
        <v>673</v>
      </c>
      <c r="K78" t="s">
        <v>72</v>
      </c>
    </row>
    <row r="79" spans="1:13" x14ac:dyDescent="0.2">
      <c r="A79">
        <v>173920</v>
      </c>
      <c r="B79">
        <v>616</v>
      </c>
      <c r="C79" t="s">
        <v>224</v>
      </c>
      <c r="D79" t="s">
        <v>225</v>
      </c>
      <c r="E79" t="s">
        <v>148</v>
      </c>
      <c r="F79" t="s">
        <v>78</v>
      </c>
      <c r="G79" t="s">
        <v>87</v>
      </c>
      <c r="I79" t="s">
        <v>226</v>
      </c>
    </row>
    <row r="80" spans="1:13" x14ac:dyDescent="0.2">
      <c r="A80">
        <v>176080</v>
      </c>
      <c r="B80">
        <v>128</v>
      </c>
      <c r="C80" t="s">
        <v>461</v>
      </c>
      <c r="D80" t="s">
        <v>107</v>
      </c>
      <c r="E80" t="s">
        <v>93</v>
      </c>
      <c r="F80" t="s">
        <v>78</v>
      </c>
      <c r="G80" t="s">
        <v>87</v>
      </c>
      <c r="H80" t="s">
        <v>80</v>
      </c>
      <c r="I80" t="s">
        <v>132</v>
      </c>
      <c r="K80" t="s">
        <v>72</v>
      </c>
    </row>
    <row r="81" spans="1:13" x14ac:dyDescent="0.2">
      <c r="A81">
        <v>157386</v>
      </c>
      <c r="B81">
        <v>23</v>
      </c>
      <c r="C81" t="s">
        <v>137</v>
      </c>
      <c r="D81" t="s">
        <v>68</v>
      </c>
      <c r="E81" t="s">
        <v>93</v>
      </c>
      <c r="F81" t="s">
        <v>122</v>
      </c>
      <c r="G81" t="s">
        <v>87</v>
      </c>
      <c r="H81" t="s">
        <v>80</v>
      </c>
      <c r="I81" t="s">
        <v>138</v>
      </c>
      <c r="J81" t="s">
        <v>139</v>
      </c>
      <c r="K81" t="s">
        <v>72</v>
      </c>
    </row>
    <row r="82" spans="1:13" x14ac:dyDescent="0.2">
      <c r="A82">
        <v>119678</v>
      </c>
      <c r="B82">
        <v>173</v>
      </c>
      <c r="C82" t="s">
        <v>284</v>
      </c>
      <c r="D82" t="s">
        <v>285</v>
      </c>
      <c r="E82" t="s">
        <v>76</v>
      </c>
      <c r="F82" t="s">
        <v>74</v>
      </c>
      <c r="G82" t="s">
        <v>79</v>
      </c>
      <c r="H82" t="s">
        <v>80</v>
      </c>
      <c r="I82" t="s">
        <v>286</v>
      </c>
      <c r="J82" t="s">
        <v>287</v>
      </c>
      <c r="K82" t="s">
        <v>73</v>
      </c>
      <c r="L82" t="s">
        <v>288</v>
      </c>
      <c r="M82" t="s">
        <v>289</v>
      </c>
    </row>
    <row r="83" spans="1:13" x14ac:dyDescent="0.2">
      <c r="A83">
        <v>119678</v>
      </c>
      <c r="B83">
        <v>174</v>
      </c>
      <c r="C83" t="s">
        <v>284</v>
      </c>
      <c r="D83" t="s">
        <v>291</v>
      </c>
      <c r="E83" t="s">
        <v>76</v>
      </c>
      <c r="F83" t="s">
        <v>74</v>
      </c>
      <c r="G83" t="s">
        <v>79</v>
      </c>
      <c r="H83" t="s">
        <v>80</v>
      </c>
      <c r="I83" t="s">
        <v>286</v>
      </c>
      <c r="J83" t="s">
        <v>287</v>
      </c>
      <c r="K83" t="s">
        <v>73</v>
      </c>
      <c r="L83" t="s">
        <v>288</v>
      </c>
      <c r="M83" t="s">
        <v>289</v>
      </c>
    </row>
    <row r="84" spans="1:13" x14ac:dyDescent="0.2">
      <c r="A84">
        <v>188030</v>
      </c>
      <c r="B84">
        <v>45</v>
      </c>
      <c r="C84" t="s">
        <v>197</v>
      </c>
      <c r="D84" t="s">
        <v>68</v>
      </c>
      <c r="E84" t="s">
        <v>93</v>
      </c>
      <c r="F84" t="s">
        <v>122</v>
      </c>
      <c r="G84" t="s">
        <v>87</v>
      </c>
      <c r="H84" t="s">
        <v>80</v>
      </c>
      <c r="I84" t="s">
        <v>132</v>
      </c>
      <c r="K84" t="s">
        <v>73</v>
      </c>
      <c r="L84" t="s">
        <v>198</v>
      </c>
    </row>
    <row r="85" spans="1:13" x14ac:dyDescent="0.2">
      <c r="A85">
        <v>193900</v>
      </c>
      <c r="B85">
        <v>144</v>
      </c>
      <c r="C85" t="s">
        <v>502</v>
      </c>
      <c r="D85" t="s">
        <v>68</v>
      </c>
      <c r="E85" t="s">
        <v>93</v>
      </c>
      <c r="F85" t="s">
        <v>74</v>
      </c>
      <c r="G85" t="s">
        <v>101</v>
      </c>
      <c r="H85" t="s">
        <v>80</v>
      </c>
      <c r="I85" t="s">
        <v>503</v>
      </c>
      <c r="J85" t="s">
        <v>504</v>
      </c>
      <c r="K85" t="s">
        <v>73</v>
      </c>
      <c r="L85" t="s">
        <v>505</v>
      </c>
    </row>
    <row r="86" spans="1:13" x14ac:dyDescent="0.2">
      <c r="A86">
        <v>199157</v>
      </c>
      <c r="B86">
        <v>505</v>
      </c>
      <c r="C86" t="s">
        <v>675</v>
      </c>
      <c r="D86" t="s">
        <v>68</v>
      </c>
    </row>
    <row r="87" spans="1:13" x14ac:dyDescent="0.2">
      <c r="A87">
        <v>199193</v>
      </c>
      <c r="B87">
        <v>134</v>
      </c>
      <c r="C87" t="s">
        <v>763</v>
      </c>
      <c r="D87" t="s">
        <v>68</v>
      </c>
      <c r="H87" t="s">
        <v>748</v>
      </c>
      <c r="I87" t="s">
        <v>158</v>
      </c>
      <c r="J87" t="s">
        <v>764</v>
      </c>
    </row>
    <row r="88" spans="1:13" x14ac:dyDescent="0.2">
      <c r="A88">
        <v>167358</v>
      </c>
      <c r="B88">
        <v>197</v>
      </c>
      <c r="C88" t="s">
        <v>409</v>
      </c>
      <c r="D88" t="s">
        <v>68</v>
      </c>
      <c r="E88" t="s">
        <v>93</v>
      </c>
      <c r="F88" t="s">
        <v>271</v>
      </c>
      <c r="G88" t="s">
        <v>87</v>
      </c>
      <c r="H88" t="s">
        <v>80</v>
      </c>
      <c r="I88" t="s">
        <v>410</v>
      </c>
      <c r="J88" t="s">
        <v>411</v>
      </c>
      <c r="K88" t="s">
        <v>72</v>
      </c>
    </row>
    <row r="89" spans="1:13" x14ac:dyDescent="0.2">
      <c r="A89">
        <v>147703</v>
      </c>
      <c r="B89">
        <v>103</v>
      </c>
      <c r="C89" t="s">
        <v>765</v>
      </c>
      <c r="D89" t="s">
        <v>68</v>
      </c>
      <c r="H89" t="s">
        <v>748</v>
      </c>
      <c r="I89" t="s">
        <v>767</v>
      </c>
      <c r="J89" t="s">
        <v>768</v>
      </c>
    </row>
    <row r="90" spans="1:13" x14ac:dyDescent="0.2">
      <c r="A90">
        <v>157447</v>
      </c>
      <c r="B90">
        <v>209</v>
      </c>
      <c r="C90" t="s">
        <v>168</v>
      </c>
      <c r="D90" t="s">
        <v>68</v>
      </c>
      <c r="E90" t="s">
        <v>93</v>
      </c>
      <c r="F90" t="s">
        <v>131</v>
      </c>
      <c r="G90" t="s">
        <v>87</v>
      </c>
      <c r="H90" t="s">
        <v>80</v>
      </c>
      <c r="I90" t="s">
        <v>169</v>
      </c>
      <c r="K90" t="s">
        <v>72</v>
      </c>
    </row>
    <row r="91" spans="1:13" x14ac:dyDescent="0.2">
      <c r="A91">
        <v>136215</v>
      </c>
      <c r="B91">
        <v>783</v>
      </c>
      <c r="C91" t="s">
        <v>698</v>
      </c>
      <c r="D91" t="s">
        <v>68</v>
      </c>
      <c r="E91" t="s">
        <v>93</v>
      </c>
      <c r="F91" t="s">
        <v>74</v>
      </c>
      <c r="G91" t="s">
        <v>143</v>
      </c>
      <c r="H91" t="s">
        <v>80</v>
      </c>
      <c r="I91" t="s">
        <v>699</v>
      </c>
      <c r="K91" t="s">
        <v>72</v>
      </c>
    </row>
    <row r="92" spans="1:13" x14ac:dyDescent="0.2">
      <c r="A92">
        <v>171571</v>
      </c>
      <c r="B92">
        <v>121</v>
      </c>
      <c r="C92" t="s">
        <v>433</v>
      </c>
      <c r="D92" t="s">
        <v>68</v>
      </c>
      <c r="E92" t="s">
        <v>93</v>
      </c>
      <c r="F92" t="s">
        <v>122</v>
      </c>
      <c r="G92" t="s">
        <v>87</v>
      </c>
      <c r="H92" t="s">
        <v>80</v>
      </c>
      <c r="I92" t="s">
        <v>434</v>
      </c>
      <c r="J92" t="s">
        <v>435</v>
      </c>
      <c r="K92" t="s">
        <v>72</v>
      </c>
    </row>
    <row r="93" spans="1:13" x14ac:dyDescent="0.2">
      <c r="A93">
        <v>232982</v>
      </c>
      <c r="B93">
        <v>689</v>
      </c>
      <c r="C93" t="s">
        <v>693</v>
      </c>
      <c r="D93" t="s">
        <v>68</v>
      </c>
      <c r="E93" t="s">
        <v>93</v>
      </c>
      <c r="F93" t="s">
        <v>122</v>
      </c>
      <c r="G93" t="s">
        <v>87</v>
      </c>
      <c r="H93" t="s">
        <v>80</v>
      </c>
      <c r="I93" t="s">
        <v>260</v>
      </c>
      <c r="J93" t="s">
        <v>694</v>
      </c>
      <c r="K93" t="s">
        <v>72</v>
      </c>
    </row>
    <row r="94" spans="1:13" x14ac:dyDescent="0.2">
      <c r="A94">
        <v>209542</v>
      </c>
      <c r="B94">
        <v>208</v>
      </c>
      <c r="C94" t="s">
        <v>769</v>
      </c>
      <c r="D94" t="s">
        <v>103</v>
      </c>
      <c r="H94" t="s">
        <v>748</v>
      </c>
      <c r="I94" t="s">
        <v>770</v>
      </c>
      <c r="J94" t="s">
        <v>771</v>
      </c>
    </row>
    <row r="95" spans="1:13" x14ac:dyDescent="0.2">
      <c r="A95">
        <v>214713</v>
      </c>
      <c r="B95">
        <v>152</v>
      </c>
      <c r="C95" t="s">
        <v>540</v>
      </c>
      <c r="D95" t="s">
        <v>68</v>
      </c>
      <c r="E95" t="s">
        <v>93</v>
      </c>
      <c r="F95" t="s">
        <v>208</v>
      </c>
      <c r="G95" t="s">
        <v>87</v>
      </c>
      <c r="H95" t="s">
        <v>80</v>
      </c>
      <c r="I95" t="s">
        <v>541</v>
      </c>
      <c r="K95" t="s">
        <v>73</v>
      </c>
      <c r="L95" t="s">
        <v>542</v>
      </c>
    </row>
    <row r="96" spans="1:13" x14ac:dyDescent="0.2">
      <c r="A96">
        <v>209807</v>
      </c>
      <c r="B96">
        <v>188</v>
      </c>
      <c r="C96" t="s">
        <v>529</v>
      </c>
      <c r="D96" t="s">
        <v>68</v>
      </c>
      <c r="E96" t="s">
        <v>93</v>
      </c>
      <c r="F96" t="s">
        <v>131</v>
      </c>
      <c r="G96" t="s">
        <v>101</v>
      </c>
      <c r="H96" t="s">
        <v>80</v>
      </c>
      <c r="I96" t="s">
        <v>530</v>
      </c>
      <c r="K96" t="s">
        <v>73</v>
      </c>
      <c r="L96" t="s">
        <v>531</v>
      </c>
    </row>
    <row r="97" spans="1:13" x14ac:dyDescent="0.2">
      <c r="A97">
        <v>209807</v>
      </c>
      <c r="B97">
        <v>189</v>
      </c>
      <c r="C97" t="s">
        <v>529</v>
      </c>
      <c r="D97" t="s">
        <v>532</v>
      </c>
      <c r="E97" t="s">
        <v>93</v>
      </c>
      <c r="F97" t="s">
        <v>131</v>
      </c>
      <c r="G97" t="s">
        <v>101</v>
      </c>
      <c r="H97" t="s">
        <v>80</v>
      </c>
      <c r="I97" t="s">
        <v>250</v>
      </c>
      <c r="K97" t="s">
        <v>73</v>
      </c>
      <c r="L97" t="s">
        <v>531</v>
      </c>
    </row>
    <row r="98" spans="1:13" x14ac:dyDescent="0.2">
      <c r="A98">
        <v>209807</v>
      </c>
      <c r="B98">
        <v>617</v>
      </c>
      <c r="C98" t="s">
        <v>529</v>
      </c>
      <c r="D98" t="s">
        <v>82</v>
      </c>
      <c r="E98" t="s">
        <v>86</v>
      </c>
      <c r="F98" t="s">
        <v>257</v>
      </c>
      <c r="G98" t="s">
        <v>143</v>
      </c>
      <c r="H98" t="s">
        <v>80</v>
      </c>
      <c r="I98" t="s">
        <v>132</v>
      </c>
      <c r="K98" t="s">
        <v>72</v>
      </c>
    </row>
    <row r="99" spans="1:13" x14ac:dyDescent="0.2">
      <c r="A99">
        <v>999208</v>
      </c>
      <c r="B99">
        <v>936</v>
      </c>
      <c r="C99" t="s">
        <v>712</v>
      </c>
      <c r="D99" t="s">
        <v>68</v>
      </c>
      <c r="E99" t="s">
        <v>93</v>
      </c>
      <c r="F99" t="s">
        <v>112</v>
      </c>
      <c r="G99" t="s">
        <v>101</v>
      </c>
      <c r="H99" t="s">
        <v>561</v>
      </c>
      <c r="I99" t="s">
        <v>713</v>
      </c>
      <c r="J99" t="s">
        <v>714</v>
      </c>
      <c r="K99" t="s">
        <v>72</v>
      </c>
    </row>
    <row r="100" spans="1:13" x14ac:dyDescent="0.2">
      <c r="A100">
        <v>186371</v>
      </c>
      <c r="B100">
        <v>137</v>
      </c>
      <c r="C100" t="s">
        <v>772</v>
      </c>
      <c r="D100" t="s">
        <v>68</v>
      </c>
      <c r="H100" t="s">
        <v>748</v>
      </c>
      <c r="I100" t="s">
        <v>367</v>
      </c>
      <c r="J100" t="s">
        <v>773</v>
      </c>
    </row>
    <row r="101" spans="1:13" x14ac:dyDescent="0.2">
      <c r="A101">
        <v>186380</v>
      </c>
      <c r="B101">
        <v>200</v>
      </c>
      <c r="C101" t="s">
        <v>630</v>
      </c>
      <c r="D101" t="s">
        <v>103</v>
      </c>
      <c r="E101" t="s">
        <v>148</v>
      </c>
      <c r="F101" t="s">
        <v>78</v>
      </c>
      <c r="G101" t="s">
        <v>87</v>
      </c>
      <c r="I101" t="s">
        <v>631</v>
      </c>
      <c r="J101" t="s">
        <v>632</v>
      </c>
    </row>
    <row r="102" spans="1:13" x14ac:dyDescent="0.2">
      <c r="A102">
        <v>186399</v>
      </c>
      <c r="B102">
        <v>199</v>
      </c>
      <c r="C102" t="s">
        <v>476</v>
      </c>
      <c r="D102" t="s">
        <v>68</v>
      </c>
      <c r="E102" t="s">
        <v>93</v>
      </c>
      <c r="F102" t="s">
        <v>122</v>
      </c>
      <c r="G102" t="s">
        <v>101</v>
      </c>
      <c r="H102" t="s">
        <v>80</v>
      </c>
      <c r="I102" t="s">
        <v>477</v>
      </c>
      <c r="J102" t="s">
        <v>478</v>
      </c>
      <c r="K102" t="s">
        <v>73</v>
      </c>
      <c r="L102" t="s">
        <v>479</v>
      </c>
    </row>
    <row r="103" spans="1:13" x14ac:dyDescent="0.2">
      <c r="A103">
        <v>122409</v>
      </c>
      <c r="B103">
        <v>88</v>
      </c>
      <c r="C103" t="s">
        <v>293</v>
      </c>
      <c r="D103" t="s">
        <v>68</v>
      </c>
      <c r="E103" t="s">
        <v>93</v>
      </c>
      <c r="F103" t="s">
        <v>78</v>
      </c>
      <c r="G103" t="s">
        <v>87</v>
      </c>
      <c r="H103" t="s">
        <v>80</v>
      </c>
      <c r="I103" t="s">
        <v>294</v>
      </c>
      <c r="J103" t="s">
        <v>295</v>
      </c>
      <c r="K103" t="s">
        <v>73</v>
      </c>
      <c r="L103" t="s">
        <v>288</v>
      </c>
      <c r="M103" t="s">
        <v>296</v>
      </c>
    </row>
    <row r="104" spans="1:13" x14ac:dyDescent="0.2">
      <c r="A104">
        <v>122597</v>
      </c>
      <c r="B104">
        <v>89</v>
      </c>
      <c r="C104" t="s">
        <v>774</v>
      </c>
      <c r="D104" t="s">
        <v>68</v>
      </c>
      <c r="H104" t="s">
        <v>748</v>
      </c>
      <c r="I104" t="s">
        <v>775</v>
      </c>
      <c r="J104" t="s">
        <v>776</v>
      </c>
    </row>
    <row r="105" spans="1:13" x14ac:dyDescent="0.2">
      <c r="A105">
        <v>122755</v>
      </c>
      <c r="B105">
        <v>203</v>
      </c>
      <c r="C105" t="s">
        <v>298</v>
      </c>
      <c r="D105" t="s">
        <v>68</v>
      </c>
      <c r="E105" t="s">
        <v>116</v>
      </c>
      <c r="F105" t="s">
        <v>78</v>
      </c>
      <c r="G105" t="s">
        <v>87</v>
      </c>
      <c r="I105" t="s">
        <v>132</v>
      </c>
    </row>
    <row r="106" spans="1:13" x14ac:dyDescent="0.2">
      <c r="A106">
        <v>140960</v>
      </c>
      <c r="B106">
        <v>99</v>
      </c>
      <c r="C106" t="s">
        <v>354</v>
      </c>
      <c r="D106" t="s">
        <v>68</v>
      </c>
      <c r="E106" t="s">
        <v>93</v>
      </c>
      <c r="F106" t="s">
        <v>78</v>
      </c>
      <c r="G106" t="s">
        <v>87</v>
      </c>
      <c r="H106" t="s">
        <v>80</v>
      </c>
      <c r="I106" t="s">
        <v>214</v>
      </c>
    </row>
    <row r="107" spans="1:13" x14ac:dyDescent="0.2">
      <c r="A107">
        <v>236595</v>
      </c>
      <c r="B107">
        <v>637</v>
      </c>
      <c r="C107" t="s">
        <v>605</v>
      </c>
      <c r="D107" t="s">
        <v>68</v>
      </c>
      <c r="E107" t="s">
        <v>148</v>
      </c>
      <c r="F107" t="s">
        <v>74</v>
      </c>
      <c r="G107" t="s">
        <v>101</v>
      </c>
      <c r="H107" t="s">
        <v>80</v>
      </c>
      <c r="I107" t="s">
        <v>260</v>
      </c>
      <c r="J107" t="s">
        <v>94</v>
      </c>
      <c r="K107" t="s">
        <v>73</v>
      </c>
      <c r="L107" t="s">
        <v>77</v>
      </c>
    </row>
    <row r="108" spans="1:13" x14ac:dyDescent="0.2">
      <c r="A108">
        <v>186584</v>
      </c>
      <c r="B108">
        <v>138</v>
      </c>
      <c r="C108" t="s">
        <v>481</v>
      </c>
      <c r="D108" t="s">
        <v>68</v>
      </c>
      <c r="E108" t="s">
        <v>93</v>
      </c>
      <c r="F108" t="s">
        <v>78</v>
      </c>
      <c r="G108" t="s">
        <v>101</v>
      </c>
      <c r="H108" t="s">
        <v>80</v>
      </c>
      <c r="I108" t="s">
        <v>482</v>
      </c>
      <c r="J108" t="s">
        <v>483</v>
      </c>
      <c r="K108" t="s">
        <v>73</v>
      </c>
      <c r="L108" t="s">
        <v>484</v>
      </c>
    </row>
    <row r="109" spans="1:13" x14ac:dyDescent="0.2">
      <c r="A109">
        <v>999204</v>
      </c>
      <c r="B109">
        <v>813</v>
      </c>
      <c r="C109" t="s">
        <v>701</v>
      </c>
      <c r="D109" t="s">
        <v>68</v>
      </c>
      <c r="E109" t="s">
        <v>116</v>
      </c>
      <c r="F109" t="s">
        <v>122</v>
      </c>
      <c r="G109" t="s">
        <v>101</v>
      </c>
      <c r="H109" t="s">
        <v>561</v>
      </c>
      <c r="I109" t="s">
        <v>702</v>
      </c>
      <c r="K109" t="s">
        <v>72</v>
      </c>
    </row>
    <row r="110" spans="1:13" x14ac:dyDescent="0.2">
      <c r="A110">
        <v>149231</v>
      </c>
      <c r="B110">
        <v>39</v>
      </c>
      <c r="C110" t="s">
        <v>175</v>
      </c>
      <c r="D110" t="s">
        <v>68</v>
      </c>
      <c r="E110" t="s">
        <v>93</v>
      </c>
      <c r="F110" t="s">
        <v>176</v>
      </c>
      <c r="G110" t="s">
        <v>87</v>
      </c>
      <c r="H110" t="s">
        <v>80</v>
      </c>
      <c r="I110" t="s">
        <v>132</v>
      </c>
      <c r="K110" t="s">
        <v>72</v>
      </c>
    </row>
    <row r="111" spans="1:13" x14ac:dyDescent="0.2">
      <c r="A111">
        <v>149222</v>
      </c>
      <c r="B111">
        <v>104</v>
      </c>
      <c r="C111" t="s">
        <v>366</v>
      </c>
      <c r="D111" t="s">
        <v>68</v>
      </c>
      <c r="E111" t="s">
        <v>93</v>
      </c>
      <c r="F111" t="s">
        <v>122</v>
      </c>
      <c r="G111" t="s">
        <v>87</v>
      </c>
      <c r="I111" t="s">
        <v>367</v>
      </c>
      <c r="J111" t="s">
        <v>368</v>
      </c>
    </row>
    <row r="112" spans="1:13" x14ac:dyDescent="0.2">
      <c r="A112">
        <v>160621</v>
      </c>
      <c r="B112">
        <v>40</v>
      </c>
      <c r="C112" t="s">
        <v>177</v>
      </c>
      <c r="D112" t="s">
        <v>68</v>
      </c>
      <c r="E112" t="s">
        <v>93</v>
      </c>
      <c r="F112" t="s">
        <v>78</v>
      </c>
      <c r="G112" t="s">
        <v>87</v>
      </c>
      <c r="I112" t="s">
        <v>178</v>
      </c>
      <c r="J112" t="s">
        <v>179</v>
      </c>
    </row>
    <row r="113" spans="1:13" x14ac:dyDescent="0.2">
      <c r="A113">
        <v>230603</v>
      </c>
      <c r="B113">
        <v>230</v>
      </c>
      <c r="C113" t="s">
        <v>650</v>
      </c>
      <c r="D113" t="s">
        <v>68</v>
      </c>
      <c r="E113" t="s">
        <v>93</v>
      </c>
      <c r="F113" t="s">
        <v>78</v>
      </c>
      <c r="G113" t="s">
        <v>87</v>
      </c>
      <c r="H113" t="s">
        <v>80</v>
      </c>
      <c r="I113" t="s">
        <v>651</v>
      </c>
      <c r="J113" t="s">
        <v>652</v>
      </c>
      <c r="K113" t="s">
        <v>72</v>
      </c>
    </row>
    <row r="114" spans="1:13" x14ac:dyDescent="0.2">
      <c r="A114">
        <v>196121</v>
      </c>
      <c r="B114">
        <v>57</v>
      </c>
      <c r="C114" t="s">
        <v>200</v>
      </c>
      <c r="D114" t="s">
        <v>68</v>
      </c>
      <c r="E114" t="s">
        <v>93</v>
      </c>
      <c r="F114" t="s">
        <v>78</v>
      </c>
      <c r="G114" t="s">
        <v>101</v>
      </c>
      <c r="H114" t="s">
        <v>80</v>
      </c>
      <c r="I114" t="s">
        <v>201</v>
      </c>
      <c r="J114" t="s">
        <v>202</v>
      </c>
      <c r="K114" t="s">
        <v>72</v>
      </c>
    </row>
    <row r="115" spans="1:13" x14ac:dyDescent="0.2">
      <c r="A115">
        <v>168005</v>
      </c>
      <c r="B115">
        <v>116</v>
      </c>
      <c r="C115" t="s">
        <v>413</v>
      </c>
      <c r="D115" t="s">
        <v>68</v>
      </c>
      <c r="E115" t="s">
        <v>93</v>
      </c>
      <c r="F115" t="s">
        <v>78</v>
      </c>
      <c r="G115" t="s">
        <v>101</v>
      </c>
      <c r="H115" t="s">
        <v>80</v>
      </c>
      <c r="I115" t="s">
        <v>260</v>
      </c>
      <c r="J115" t="s">
        <v>414</v>
      </c>
      <c r="K115" t="s">
        <v>73</v>
      </c>
      <c r="L115" t="s">
        <v>415</v>
      </c>
    </row>
    <row r="116" spans="1:13" x14ac:dyDescent="0.2">
      <c r="A116">
        <v>196413</v>
      </c>
      <c r="B116">
        <v>145</v>
      </c>
      <c r="C116" t="s">
        <v>507</v>
      </c>
      <c r="D116" t="s">
        <v>68</v>
      </c>
      <c r="E116" t="s">
        <v>148</v>
      </c>
      <c r="F116" t="s">
        <v>78</v>
      </c>
      <c r="G116" t="s">
        <v>87</v>
      </c>
      <c r="I116" t="s">
        <v>508</v>
      </c>
    </row>
    <row r="117" spans="1:13" x14ac:dyDescent="0.2">
      <c r="A117">
        <v>221838</v>
      </c>
      <c r="B117">
        <v>48</v>
      </c>
      <c r="C117" t="s">
        <v>206</v>
      </c>
      <c r="D117" t="s">
        <v>68</v>
      </c>
      <c r="E117" t="s">
        <v>116</v>
      </c>
      <c r="F117" t="s">
        <v>208</v>
      </c>
      <c r="G117" t="s">
        <v>87</v>
      </c>
      <c r="H117" t="s">
        <v>80</v>
      </c>
      <c r="I117" t="s">
        <v>207</v>
      </c>
      <c r="K117" t="s">
        <v>72</v>
      </c>
    </row>
    <row r="118" spans="1:13" x14ac:dyDescent="0.2">
      <c r="A118">
        <v>226152</v>
      </c>
      <c r="B118">
        <v>615</v>
      </c>
      <c r="C118" t="s">
        <v>654</v>
      </c>
      <c r="D118" t="s">
        <v>68</v>
      </c>
      <c r="E118" t="s">
        <v>148</v>
      </c>
      <c r="F118" t="s">
        <v>208</v>
      </c>
      <c r="G118" t="s">
        <v>79</v>
      </c>
      <c r="H118" t="s">
        <v>80</v>
      </c>
      <c r="I118" t="s">
        <v>166</v>
      </c>
      <c r="K118" t="s">
        <v>72</v>
      </c>
    </row>
    <row r="119" spans="1:13" x14ac:dyDescent="0.2">
      <c r="A119">
        <v>228723</v>
      </c>
      <c r="B119">
        <v>158</v>
      </c>
      <c r="C119" t="s">
        <v>572</v>
      </c>
      <c r="D119" t="s">
        <v>573</v>
      </c>
      <c r="E119" t="s">
        <v>93</v>
      </c>
      <c r="F119" t="s">
        <v>78</v>
      </c>
      <c r="G119" t="s">
        <v>87</v>
      </c>
      <c r="H119" t="s">
        <v>80</v>
      </c>
      <c r="I119" t="s">
        <v>574</v>
      </c>
      <c r="J119" t="s">
        <v>575</v>
      </c>
      <c r="K119" t="s">
        <v>73</v>
      </c>
    </row>
    <row r="120" spans="1:13" x14ac:dyDescent="0.2">
      <c r="A120">
        <v>229063</v>
      </c>
      <c r="B120">
        <v>219</v>
      </c>
      <c r="C120" t="s">
        <v>647</v>
      </c>
      <c r="D120" t="s">
        <v>68</v>
      </c>
      <c r="E120" t="s">
        <v>93</v>
      </c>
      <c r="F120" t="s">
        <v>122</v>
      </c>
      <c r="G120" t="s">
        <v>87</v>
      </c>
      <c r="H120" t="s">
        <v>80</v>
      </c>
      <c r="I120" t="s">
        <v>648</v>
      </c>
      <c r="K120" t="s">
        <v>73</v>
      </c>
      <c r="L120" t="s">
        <v>372</v>
      </c>
      <c r="M120" t="s">
        <v>649</v>
      </c>
    </row>
    <row r="121" spans="1:13" x14ac:dyDescent="0.2">
      <c r="A121">
        <v>228459</v>
      </c>
      <c r="B121">
        <v>162</v>
      </c>
      <c r="C121" t="s">
        <v>590</v>
      </c>
      <c r="D121" t="s">
        <v>68</v>
      </c>
      <c r="E121" t="s">
        <v>93</v>
      </c>
      <c r="F121" t="s">
        <v>208</v>
      </c>
      <c r="G121" t="s">
        <v>87</v>
      </c>
      <c r="H121" t="s">
        <v>80</v>
      </c>
      <c r="I121" t="s">
        <v>85</v>
      </c>
      <c r="K121" t="s">
        <v>72</v>
      </c>
    </row>
    <row r="122" spans="1:13" x14ac:dyDescent="0.2">
      <c r="A122">
        <v>229115</v>
      </c>
      <c r="B122">
        <v>163</v>
      </c>
      <c r="C122" t="s">
        <v>592</v>
      </c>
      <c r="D122" t="s">
        <v>68</v>
      </c>
      <c r="E122" t="s">
        <v>93</v>
      </c>
      <c r="F122" t="s">
        <v>78</v>
      </c>
      <c r="G122" t="s">
        <v>87</v>
      </c>
      <c r="I122" t="s">
        <v>593</v>
      </c>
    </row>
    <row r="123" spans="1:13" x14ac:dyDescent="0.2">
      <c r="A123">
        <v>999510</v>
      </c>
      <c r="B123">
        <v>627</v>
      </c>
      <c r="C123" t="s">
        <v>658</v>
      </c>
      <c r="D123" t="s">
        <v>68</v>
      </c>
      <c r="E123" t="s">
        <v>93</v>
      </c>
      <c r="F123" t="s">
        <v>78</v>
      </c>
      <c r="G123" t="s">
        <v>87</v>
      </c>
      <c r="H123" t="s">
        <v>80</v>
      </c>
      <c r="I123" t="s">
        <v>659</v>
      </c>
      <c r="J123" t="s">
        <v>660</v>
      </c>
      <c r="K123" t="s">
        <v>73</v>
      </c>
      <c r="L123" t="s">
        <v>661</v>
      </c>
    </row>
    <row r="124" spans="1:13" x14ac:dyDescent="0.2">
      <c r="A124">
        <v>999510</v>
      </c>
      <c r="B124">
        <v>628</v>
      </c>
      <c r="C124" t="s">
        <v>658</v>
      </c>
      <c r="D124" t="s">
        <v>103</v>
      </c>
      <c r="E124" t="s">
        <v>93</v>
      </c>
      <c r="F124" t="s">
        <v>78</v>
      </c>
      <c r="G124" t="s">
        <v>87</v>
      </c>
      <c r="H124" t="s">
        <v>80</v>
      </c>
      <c r="I124" t="s">
        <v>663</v>
      </c>
      <c r="J124" t="s">
        <v>664</v>
      </c>
      <c r="K124" t="s">
        <v>73</v>
      </c>
      <c r="L124" t="s">
        <v>661</v>
      </c>
    </row>
    <row r="125" spans="1:13" x14ac:dyDescent="0.2">
      <c r="A125">
        <v>131469</v>
      </c>
      <c r="B125">
        <v>179</v>
      </c>
      <c r="C125" t="s">
        <v>313</v>
      </c>
      <c r="D125" t="s">
        <v>68</v>
      </c>
      <c r="E125" t="s">
        <v>93</v>
      </c>
      <c r="F125" t="s">
        <v>78</v>
      </c>
      <c r="G125" t="s">
        <v>87</v>
      </c>
      <c r="H125" t="s">
        <v>80</v>
      </c>
      <c r="I125" t="s">
        <v>314</v>
      </c>
      <c r="J125" t="s">
        <v>315</v>
      </c>
      <c r="K125" t="s">
        <v>73</v>
      </c>
      <c r="L125" t="s">
        <v>316</v>
      </c>
    </row>
    <row r="126" spans="1:13" x14ac:dyDescent="0.2">
      <c r="A126">
        <v>131469</v>
      </c>
      <c r="B126">
        <v>180</v>
      </c>
      <c r="C126" t="s">
        <v>313</v>
      </c>
      <c r="D126" t="s">
        <v>103</v>
      </c>
      <c r="E126" t="s">
        <v>93</v>
      </c>
      <c r="F126" t="s">
        <v>78</v>
      </c>
      <c r="G126" t="s">
        <v>87</v>
      </c>
      <c r="H126" t="s">
        <v>80</v>
      </c>
      <c r="I126" t="s">
        <v>314</v>
      </c>
      <c r="J126" t="s">
        <v>315</v>
      </c>
      <c r="K126" t="s">
        <v>73</v>
      </c>
      <c r="L126" t="s">
        <v>77</v>
      </c>
    </row>
    <row r="127" spans="1:13" x14ac:dyDescent="0.2">
      <c r="A127">
        <v>193654</v>
      </c>
      <c r="B127">
        <v>143</v>
      </c>
      <c r="C127" t="s">
        <v>496</v>
      </c>
      <c r="D127" t="s">
        <v>497</v>
      </c>
      <c r="E127" t="s">
        <v>93</v>
      </c>
      <c r="F127" t="s">
        <v>78</v>
      </c>
      <c r="G127" t="s">
        <v>101</v>
      </c>
      <c r="H127" t="s">
        <v>80</v>
      </c>
      <c r="I127" t="s">
        <v>498</v>
      </c>
      <c r="J127" t="s">
        <v>499</v>
      </c>
      <c r="K127" t="s">
        <v>73</v>
      </c>
      <c r="L127" t="s">
        <v>288</v>
      </c>
      <c r="M127" t="s">
        <v>500</v>
      </c>
    </row>
    <row r="128" spans="1:13" x14ac:dyDescent="0.2">
      <c r="A128">
        <v>204796</v>
      </c>
      <c r="B128">
        <v>191</v>
      </c>
      <c r="C128" t="s">
        <v>519</v>
      </c>
      <c r="D128" t="s">
        <v>520</v>
      </c>
      <c r="E128" t="s">
        <v>86</v>
      </c>
      <c r="F128" t="s">
        <v>176</v>
      </c>
      <c r="G128" t="s">
        <v>87</v>
      </c>
      <c r="H128" t="s">
        <v>80</v>
      </c>
      <c r="I128" t="s">
        <v>521</v>
      </c>
      <c r="J128" t="s">
        <v>522</v>
      </c>
      <c r="K128" t="s">
        <v>73</v>
      </c>
      <c r="L128" t="s">
        <v>523</v>
      </c>
      <c r="M128" t="s">
        <v>524</v>
      </c>
    </row>
    <row r="129" spans="1:13" x14ac:dyDescent="0.2">
      <c r="A129">
        <v>204796</v>
      </c>
      <c r="B129">
        <v>190</v>
      </c>
      <c r="C129" t="s">
        <v>519</v>
      </c>
      <c r="D129" t="s">
        <v>68</v>
      </c>
      <c r="E129" t="s">
        <v>148</v>
      </c>
      <c r="F129" t="s">
        <v>78</v>
      </c>
      <c r="G129" t="s">
        <v>87</v>
      </c>
      <c r="H129" t="s">
        <v>80</v>
      </c>
      <c r="I129" t="s">
        <v>525</v>
      </c>
      <c r="J129" t="s">
        <v>522</v>
      </c>
      <c r="K129" t="s">
        <v>73</v>
      </c>
      <c r="L129" t="s">
        <v>526</v>
      </c>
      <c r="M129" t="s">
        <v>524</v>
      </c>
    </row>
    <row r="130" spans="1:13" x14ac:dyDescent="0.2">
      <c r="A130">
        <v>100663</v>
      </c>
      <c r="B130">
        <v>71</v>
      </c>
      <c r="C130" t="s">
        <v>234</v>
      </c>
      <c r="D130" t="s">
        <v>68</v>
      </c>
      <c r="E130" t="s">
        <v>93</v>
      </c>
      <c r="F130" t="s">
        <v>122</v>
      </c>
      <c r="G130" t="s">
        <v>87</v>
      </c>
      <c r="H130" t="s">
        <v>80</v>
      </c>
      <c r="I130" t="s">
        <v>166</v>
      </c>
      <c r="K130" t="s">
        <v>73</v>
      </c>
      <c r="L130" t="s">
        <v>235</v>
      </c>
    </row>
    <row r="131" spans="1:13" x14ac:dyDescent="0.2">
      <c r="A131">
        <v>100751</v>
      </c>
      <c r="B131">
        <v>682</v>
      </c>
      <c r="C131" t="s">
        <v>680</v>
      </c>
      <c r="D131" t="s">
        <v>68</v>
      </c>
      <c r="E131" t="s">
        <v>93</v>
      </c>
      <c r="F131" t="s">
        <v>78</v>
      </c>
      <c r="G131" t="s">
        <v>87</v>
      </c>
      <c r="H131" t="s">
        <v>80</v>
      </c>
      <c r="I131" t="s">
        <v>681</v>
      </c>
      <c r="J131" t="s">
        <v>682</v>
      </c>
      <c r="K131" t="s">
        <v>73</v>
      </c>
      <c r="L131" t="s">
        <v>77</v>
      </c>
    </row>
    <row r="132" spans="1:13" x14ac:dyDescent="0.2">
      <c r="A132">
        <v>104179</v>
      </c>
      <c r="B132">
        <v>227</v>
      </c>
      <c r="C132" t="s">
        <v>240</v>
      </c>
      <c r="D132" t="s">
        <v>68</v>
      </c>
      <c r="E132" t="s">
        <v>93</v>
      </c>
      <c r="F132" t="s">
        <v>78</v>
      </c>
      <c r="G132" t="s">
        <v>87</v>
      </c>
      <c r="H132" t="s">
        <v>80</v>
      </c>
      <c r="I132" t="s">
        <v>241</v>
      </c>
      <c r="J132" t="s">
        <v>242</v>
      </c>
      <c r="K132" t="s">
        <v>73</v>
      </c>
      <c r="L132" t="s">
        <v>243</v>
      </c>
      <c r="M132" t="s">
        <v>244</v>
      </c>
    </row>
    <row r="133" spans="1:13" x14ac:dyDescent="0.2">
      <c r="A133">
        <v>139959</v>
      </c>
      <c r="B133">
        <v>96</v>
      </c>
      <c r="C133" t="s">
        <v>341</v>
      </c>
      <c r="D133" t="s">
        <v>68</v>
      </c>
      <c r="E133" t="s">
        <v>93</v>
      </c>
      <c r="F133" t="s">
        <v>78</v>
      </c>
      <c r="G133" t="s">
        <v>87</v>
      </c>
      <c r="I133" t="s">
        <v>342</v>
      </c>
      <c r="J133" t="s">
        <v>343</v>
      </c>
    </row>
    <row r="134" spans="1:13" x14ac:dyDescent="0.2">
      <c r="A134">
        <v>145600</v>
      </c>
      <c r="B134">
        <v>105</v>
      </c>
      <c r="C134" t="s">
        <v>777</v>
      </c>
      <c r="D134" t="s">
        <v>68</v>
      </c>
      <c r="H134" t="s">
        <v>748</v>
      </c>
      <c r="I134" t="s">
        <v>778</v>
      </c>
    </row>
    <row r="135" spans="1:13" x14ac:dyDescent="0.2">
      <c r="A135">
        <v>155317</v>
      </c>
      <c r="B135">
        <v>192</v>
      </c>
      <c r="C135" t="s">
        <v>383</v>
      </c>
      <c r="D135" t="s">
        <v>68</v>
      </c>
      <c r="E135" t="s">
        <v>93</v>
      </c>
      <c r="F135" t="s">
        <v>122</v>
      </c>
      <c r="G135" t="s">
        <v>87</v>
      </c>
      <c r="I135" t="s">
        <v>384</v>
      </c>
    </row>
    <row r="136" spans="1:13" x14ac:dyDescent="0.2">
      <c r="A136">
        <v>220862</v>
      </c>
      <c r="B136">
        <v>156</v>
      </c>
      <c r="C136" t="s">
        <v>566</v>
      </c>
      <c r="D136" t="s">
        <v>68</v>
      </c>
      <c r="E136" t="s">
        <v>93</v>
      </c>
      <c r="F136" t="s">
        <v>78</v>
      </c>
      <c r="G136" t="s">
        <v>87</v>
      </c>
      <c r="H136" t="s">
        <v>80</v>
      </c>
      <c r="I136" t="s">
        <v>567</v>
      </c>
      <c r="K136" t="s">
        <v>73</v>
      </c>
    </row>
    <row r="137" spans="1:13" x14ac:dyDescent="0.2">
      <c r="A137">
        <v>187985</v>
      </c>
      <c r="B137">
        <v>44</v>
      </c>
      <c r="C137" t="s">
        <v>195</v>
      </c>
      <c r="D137" t="s">
        <v>68</v>
      </c>
      <c r="E137" t="s">
        <v>93</v>
      </c>
      <c r="F137" t="s">
        <v>74</v>
      </c>
      <c r="G137" t="s">
        <v>101</v>
      </c>
      <c r="I137" t="s">
        <v>196</v>
      </c>
    </row>
    <row r="138" spans="1:13" x14ac:dyDescent="0.2">
      <c r="A138">
        <v>199120</v>
      </c>
      <c r="B138">
        <v>131</v>
      </c>
      <c r="C138" t="s">
        <v>467</v>
      </c>
      <c r="D138" t="s">
        <v>68</v>
      </c>
      <c r="E138" t="s">
        <v>93</v>
      </c>
      <c r="F138" t="s">
        <v>74</v>
      </c>
      <c r="G138" t="s">
        <v>101</v>
      </c>
      <c r="H138" t="s">
        <v>80</v>
      </c>
      <c r="I138" t="s">
        <v>359</v>
      </c>
      <c r="J138" t="s">
        <v>468</v>
      </c>
      <c r="K138" t="s">
        <v>73</v>
      </c>
      <c r="L138" t="s">
        <v>469</v>
      </c>
      <c r="M138" t="s">
        <v>470</v>
      </c>
    </row>
    <row r="139" spans="1:13" x14ac:dyDescent="0.2">
      <c r="A139">
        <v>199139</v>
      </c>
      <c r="B139">
        <v>132</v>
      </c>
      <c r="C139" t="s">
        <v>779</v>
      </c>
      <c r="D139" t="s">
        <v>68</v>
      </c>
      <c r="H139" t="s">
        <v>748</v>
      </c>
      <c r="I139" t="s">
        <v>780</v>
      </c>
      <c r="J139" t="s">
        <v>781</v>
      </c>
    </row>
    <row r="140" spans="1:13" x14ac:dyDescent="0.2">
      <c r="A140">
        <v>199148</v>
      </c>
      <c r="B140">
        <v>133</v>
      </c>
      <c r="C140" t="s">
        <v>782</v>
      </c>
      <c r="D140" t="s">
        <v>221</v>
      </c>
      <c r="H140" t="s">
        <v>748</v>
      </c>
      <c r="I140" t="s">
        <v>783</v>
      </c>
    </row>
    <row r="141" spans="1:13" x14ac:dyDescent="0.2">
      <c r="A141">
        <v>207500</v>
      </c>
      <c r="B141">
        <v>519</v>
      </c>
      <c r="C141" t="s">
        <v>690</v>
      </c>
      <c r="D141" t="s">
        <v>68</v>
      </c>
      <c r="E141" t="s">
        <v>93</v>
      </c>
      <c r="F141" t="s">
        <v>78</v>
      </c>
      <c r="G141" t="s">
        <v>101</v>
      </c>
      <c r="H141" t="s">
        <v>80</v>
      </c>
      <c r="I141" t="s">
        <v>452</v>
      </c>
      <c r="K141" t="s">
        <v>73</v>
      </c>
      <c r="L141" t="s">
        <v>288</v>
      </c>
      <c r="M141" t="s">
        <v>691</v>
      </c>
    </row>
    <row r="142" spans="1:13" x14ac:dyDescent="0.2">
      <c r="A142">
        <v>219471</v>
      </c>
      <c r="B142">
        <v>155</v>
      </c>
      <c r="C142" t="s">
        <v>563</v>
      </c>
      <c r="D142" t="s">
        <v>68</v>
      </c>
      <c r="E142" t="s">
        <v>148</v>
      </c>
      <c r="F142" t="s">
        <v>122</v>
      </c>
      <c r="G142" t="s">
        <v>101</v>
      </c>
      <c r="H142" t="s">
        <v>80</v>
      </c>
      <c r="I142" t="s">
        <v>158</v>
      </c>
      <c r="J142" t="s">
        <v>564</v>
      </c>
      <c r="K142" t="s">
        <v>73</v>
      </c>
      <c r="L142" t="s">
        <v>77</v>
      </c>
    </row>
    <row r="143" spans="1:13" x14ac:dyDescent="0.2">
      <c r="A143">
        <v>221740</v>
      </c>
      <c r="B143">
        <v>49</v>
      </c>
      <c r="C143" t="s">
        <v>210</v>
      </c>
      <c r="D143" t="s">
        <v>68</v>
      </c>
      <c r="E143" t="s">
        <v>93</v>
      </c>
      <c r="F143" t="s">
        <v>122</v>
      </c>
      <c r="G143" t="s">
        <v>87</v>
      </c>
      <c r="H143" t="s">
        <v>80</v>
      </c>
      <c r="I143" t="s">
        <v>211</v>
      </c>
      <c r="K143" t="s">
        <v>72</v>
      </c>
    </row>
    <row r="144" spans="1:13" x14ac:dyDescent="0.2">
      <c r="A144">
        <v>228769</v>
      </c>
      <c r="B144">
        <v>30</v>
      </c>
      <c r="C144" t="s">
        <v>113</v>
      </c>
      <c r="D144" t="s">
        <v>68</v>
      </c>
      <c r="E144" t="s">
        <v>116</v>
      </c>
      <c r="F144" t="s">
        <v>74</v>
      </c>
      <c r="G144" t="s">
        <v>87</v>
      </c>
      <c r="H144" t="s">
        <v>80</v>
      </c>
      <c r="I144" t="s">
        <v>115</v>
      </c>
      <c r="K144" t="s">
        <v>73</v>
      </c>
      <c r="L144" t="s">
        <v>117</v>
      </c>
    </row>
    <row r="145" spans="1:13" x14ac:dyDescent="0.2">
      <c r="A145">
        <v>228778</v>
      </c>
      <c r="B145">
        <v>159</v>
      </c>
      <c r="C145" t="s">
        <v>577</v>
      </c>
      <c r="D145" t="s">
        <v>221</v>
      </c>
      <c r="E145" t="s">
        <v>148</v>
      </c>
      <c r="F145" t="s">
        <v>78</v>
      </c>
      <c r="G145" t="s">
        <v>87</v>
      </c>
      <c r="H145" t="s">
        <v>80</v>
      </c>
      <c r="I145" t="s">
        <v>578</v>
      </c>
      <c r="K145" t="s">
        <v>73</v>
      </c>
      <c r="L145" t="s">
        <v>579</v>
      </c>
      <c r="M145" t="s">
        <v>580</v>
      </c>
    </row>
    <row r="146" spans="1:13" x14ac:dyDescent="0.2">
      <c r="A146">
        <v>228787</v>
      </c>
      <c r="B146">
        <v>164</v>
      </c>
      <c r="C146" t="s">
        <v>594</v>
      </c>
      <c r="D146" t="s">
        <v>221</v>
      </c>
      <c r="E146" t="s">
        <v>93</v>
      </c>
      <c r="F146" t="s">
        <v>122</v>
      </c>
      <c r="G146" t="s">
        <v>87</v>
      </c>
      <c r="H146" t="s">
        <v>80</v>
      </c>
      <c r="I146" t="s">
        <v>182</v>
      </c>
      <c r="K146" t="s">
        <v>72</v>
      </c>
    </row>
    <row r="147" spans="1:13" x14ac:dyDescent="0.2">
      <c r="A147">
        <v>228796</v>
      </c>
      <c r="B147">
        <v>160</v>
      </c>
      <c r="C147" t="s">
        <v>582</v>
      </c>
      <c r="D147" t="s">
        <v>68</v>
      </c>
      <c r="E147" t="s">
        <v>116</v>
      </c>
      <c r="F147" t="s">
        <v>78</v>
      </c>
      <c r="G147" t="s">
        <v>87</v>
      </c>
      <c r="H147" t="s">
        <v>80</v>
      </c>
      <c r="I147" t="s">
        <v>584</v>
      </c>
      <c r="J147" t="s">
        <v>585</v>
      </c>
      <c r="K147" t="s">
        <v>73</v>
      </c>
      <c r="L147" t="s">
        <v>586</v>
      </c>
    </row>
    <row r="148" spans="1:13" x14ac:dyDescent="0.2">
      <c r="A148">
        <v>229027</v>
      </c>
      <c r="B148">
        <v>161</v>
      </c>
      <c r="C148" t="s">
        <v>588</v>
      </c>
      <c r="D148" t="s">
        <v>68</v>
      </c>
      <c r="E148" t="s">
        <v>93</v>
      </c>
      <c r="F148" t="s">
        <v>122</v>
      </c>
      <c r="G148" t="s">
        <v>101</v>
      </c>
      <c r="I148" t="s">
        <v>214</v>
      </c>
    </row>
    <row r="149" spans="1:13" x14ac:dyDescent="0.2">
      <c r="A149">
        <v>230764</v>
      </c>
      <c r="B149">
        <v>50</v>
      </c>
      <c r="C149" t="s">
        <v>213</v>
      </c>
      <c r="D149" t="s">
        <v>68</v>
      </c>
      <c r="E149" t="s">
        <v>93</v>
      </c>
      <c r="F149" t="s">
        <v>131</v>
      </c>
      <c r="G149" t="s">
        <v>101</v>
      </c>
      <c r="H149" t="s">
        <v>80</v>
      </c>
      <c r="I149" t="s">
        <v>214</v>
      </c>
      <c r="K149" t="s">
        <v>73</v>
      </c>
      <c r="L149" t="s">
        <v>99</v>
      </c>
      <c r="M149" t="s">
        <v>215</v>
      </c>
    </row>
    <row r="150" spans="1:13" x14ac:dyDescent="0.2">
      <c r="A150">
        <v>231174</v>
      </c>
      <c r="B150">
        <v>20</v>
      </c>
      <c r="C150" t="s">
        <v>124</v>
      </c>
      <c r="D150" t="s">
        <v>68</v>
      </c>
      <c r="E150" t="s">
        <v>93</v>
      </c>
      <c r="F150" t="s">
        <v>78</v>
      </c>
      <c r="G150" t="s">
        <v>87</v>
      </c>
      <c r="H150" t="s">
        <v>80</v>
      </c>
      <c r="I150" t="s">
        <v>125</v>
      </c>
      <c r="J150" t="s">
        <v>126</v>
      </c>
      <c r="K150" t="s">
        <v>72</v>
      </c>
    </row>
    <row r="151" spans="1:13" x14ac:dyDescent="0.2">
      <c r="A151">
        <v>999203</v>
      </c>
      <c r="B151">
        <v>172</v>
      </c>
      <c r="C151" t="s">
        <v>618</v>
      </c>
      <c r="D151" t="s">
        <v>68</v>
      </c>
      <c r="E151" t="s">
        <v>116</v>
      </c>
      <c r="F151" t="s">
        <v>122</v>
      </c>
      <c r="G151" t="s">
        <v>101</v>
      </c>
      <c r="H151" t="s">
        <v>561</v>
      </c>
      <c r="I151" t="s">
        <v>619</v>
      </c>
      <c r="K151" t="s">
        <v>73</v>
      </c>
    </row>
    <row r="152" spans="1:13" x14ac:dyDescent="0.2">
      <c r="A152">
        <v>999303</v>
      </c>
      <c r="B152">
        <v>884</v>
      </c>
      <c r="C152" t="s">
        <v>708</v>
      </c>
      <c r="D152" t="s">
        <v>103</v>
      </c>
      <c r="E152" t="s">
        <v>93</v>
      </c>
      <c r="F152" t="s">
        <v>176</v>
      </c>
      <c r="G152" t="s">
        <v>101</v>
      </c>
      <c r="H152" t="s">
        <v>561</v>
      </c>
      <c r="I152" t="s">
        <v>132</v>
      </c>
      <c r="K152" t="s">
        <v>73</v>
      </c>
      <c r="L152" t="s">
        <v>453</v>
      </c>
      <c r="M152" t="s">
        <v>710</v>
      </c>
    </row>
    <row r="153" spans="1:13" x14ac:dyDescent="0.2">
      <c r="A153">
        <v>196060</v>
      </c>
      <c r="B153">
        <v>146</v>
      </c>
      <c r="C153" t="s">
        <v>510</v>
      </c>
      <c r="D153" t="s">
        <v>68</v>
      </c>
      <c r="E153" t="s">
        <v>93</v>
      </c>
      <c r="F153" t="s">
        <v>78</v>
      </c>
      <c r="G153" t="s">
        <v>87</v>
      </c>
      <c r="H153" t="s">
        <v>80</v>
      </c>
      <c r="I153" t="s">
        <v>511</v>
      </c>
      <c r="K153" t="s">
        <v>73</v>
      </c>
      <c r="L153" t="s">
        <v>372</v>
      </c>
      <c r="M153" t="s">
        <v>512</v>
      </c>
    </row>
    <row r="154" spans="1:13" x14ac:dyDescent="0.2">
      <c r="A154">
        <v>106245</v>
      </c>
      <c r="B154">
        <v>74</v>
      </c>
      <c r="C154" t="s">
        <v>237</v>
      </c>
      <c r="D154" t="s">
        <v>68</v>
      </c>
      <c r="E154" t="s">
        <v>116</v>
      </c>
      <c r="F154" t="s">
        <v>78</v>
      </c>
      <c r="G154" t="s">
        <v>101</v>
      </c>
      <c r="I154" t="s">
        <v>132</v>
      </c>
    </row>
    <row r="155" spans="1:13" x14ac:dyDescent="0.2">
      <c r="A155">
        <v>161873</v>
      </c>
      <c r="B155">
        <v>207</v>
      </c>
      <c r="C155" t="s">
        <v>417</v>
      </c>
      <c r="D155" t="s">
        <v>68</v>
      </c>
      <c r="E155" t="s">
        <v>116</v>
      </c>
      <c r="F155" t="s">
        <v>122</v>
      </c>
      <c r="G155" t="s">
        <v>101</v>
      </c>
      <c r="H155" t="s">
        <v>80</v>
      </c>
      <c r="I155" t="s">
        <v>418</v>
      </c>
      <c r="J155" t="s">
        <v>419</v>
      </c>
      <c r="K155" t="s">
        <v>73</v>
      </c>
      <c r="L155" t="s">
        <v>77</v>
      </c>
    </row>
    <row r="156" spans="1:13" x14ac:dyDescent="0.2">
      <c r="A156">
        <v>132903</v>
      </c>
      <c r="B156">
        <v>967</v>
      </c>
      <c r="C156" t="s">
        <v>154</v>
      </c>
      <c r="D156" t="s">
        <v>155</v>
      </c>
      <c r="E156" t="s">
        <v>93</v>
      </c>
      <c r="F156" t="s">
        <v>122</v>
      </c>
      <c r="G156" t="s">
        <v>79</v>
      </c>
      <c r="H156" t="s">
        <v>80</v>
      </c>
      <c r="I156" t="s">
        <v>132</v>
      </c>
      <c r="K156" t="s">
        <v>73</v>
      </c>
      <c r="L156" t="s">
        <v>156</v>
      </c>
    </row>
    <row r="157" spans="1:13" x14ac:dyDescent="0.2">
      <c r="A157">
        <v>132903</v>
      </c>
      <c r="B157">
        <v>58</v>
      </c>
      <c r="C157" t="s">
        <v>154</v>
      </c>
      <c r="D157" t="s">
        <v>68</v>
      </c>
      <c r="E157" t="s">
        <v>93</v>
      </c>
      <c r="F157" t="s">
        <v>122</v>
      </c>
      <c r="G157" t="s">
        <v>87</v>
      </c>
      <c r="H157" t="s">
        <v>80</v>
      </c>
      <c r="I157" t="s">
        <v>158</v>
      </c>
      <c r="J157" t="s">
        <v>159</v>
      </c>
      <c r="K157" t="s">
        <v>73</v>
      </c>
      <c r="L157" t="s">
        <v>160</v>
      </c>
      <c r="M157" t="s">
        <v>161</v>
      </c>
    </row>
    <row r="158" spans="1:13" x14ac:dyDescent="0.2">
      <c r="A158">
        <v>206941</v>
      </c>
      <c r="B158">
        <v>721</v>
      </c>
      <c r="C158" t="s">
        <v>785</v>
      </c>
      <c r="D158" t="s">
        <v>68</v>
      </c>
      <c r="H158" t="s">
        <v>748</v>
      </c>
      <c r="I158" t="s">
        <v>787</v>
      </c>
    </row>
    <row r="159" spans="1:13" x14ac:dyDescent="0.2">
      <c r="A159">
        <v>126580</v>
      </c>
      <c r="B159">
        <v>720</v>
      </c>
      <c r="C159" t="s">
        <v>788</v>
      </c>
      <c r="D159" t="s">
        <v>68</v>
      </c>
      <c r="H159" t="s">
        <v>748</v>
      </c>
      <c r="I159" t="s">
        <v>789</v>
      </c>
    </row>
    <row r="160" spans="1:13" x14ac:dyDescent="0.2">
      <c r="A160">
        <v>126562</v>
      </c>
      <c r="B160">
        <v>90</v>
      </c>
      <c r="C160" t="s">
        <v>790</v>
      </c>
      <c r="D160" t="s">
        <v>68</v>
      </c>
      <c r="H160" t="s">
        <v>748</v>
      </c>
      <c r="I160" t="s">
        <v>791</v>
      </c>
      <c r="J160" t="s">
        <v>792</v>
      </c>
    </row>
    <row r="161" spans="1:13" x14ac:dyDescent="0.2">
      <c r="A161">
        <v>129020</v>
      </c>
      <c r="B161">
        <v>16</v>
      </c>
      <c r="C161" t="s">
        <v>96</v>
      </c>
      <c r="D161" t="s">
        <v>68</v>
      </c>
      <c r="E161" t="s">
        <v>93</v>
      </c>
      <c r="F161" t="s">
        <v>78</v>
      </c>
      <c r="G161" t="s">
        <v>101</v>
      </c>
      <c r="H161" t="s">
        <v>80</v>
      </c>
      <c r="I161" t="s">
        <v>97</v>
      </c>
      <c r="J161" t="s">
        <v>98</v>
      </c>
      <c r="K161" t="s">
        <v>73</v>
      </c>
      <c r="L161" t="s">
        <v>99</v>
      </c>
      <c r="M161" t="s">
        <v>100</v>
      </c>
    </row>
    <row r="162" spans="1:13" x14ac:dyDescent="0.2">
      <c r="A162">
        <v>129020</v>
      </c>
      <c r="B162">
        <v>1002</v>
      </c>
      <c r="C162" t="s">
        <v>96</v>
      </c>
      <c r="D162" t="s">
        <v>103</v>
      </c>
      <c r="E162" t="s">
        <v>93</v>
      </c>
      <c r="F162" t="s">
        <v>78</v>
      </c>
      <c r="G162" t="s">
        <v>87</v>
      </c>
      <c r="H162" t="s">
        <v>80</v>
      </c>
      <c r="I162" t="s">
        <v>104</v>
      </c>
      <c r="J162" t="s">
        <v>98</v>
      </c>
      <c r="K162" t="s">
        <v>73</v>
      </c>
      <c r="L162" t="s">
        <v>99</v>
      </c>
      <c r="M162" t="s">
        <v>105</v>
      </c>
    </row>
    <row r="163" spans="1:13" x14ac:dyDescent="0.2">
      <c r="A163">
        <v>202480</v>
      </c>
      <c r="B163">
        <v>148</v>
      </c>
      <c r="C163" t="s">
        <v>793</v>
      </c>
      <c r="D163" t="s">
        <v>68</v>
      </c>
      <c r="H163" t="s">
        <v>748</v>
      </c>
      <c r="I163" t="s">
        <v>132</v>
      </c>
    </row>
    <row r="164" spans="1:13" x14ac:dyDescent="0.2">
      <c r="A164">
        <v>130943</v>
      </c>
      <c r="B164">
        <v>33</v>
      </c>
      <c r="C164" t="s">
        <v>151</v>
      </c>
      <c r="D164" t="s">
        <v>68</v>
      </c>
      <c r="E164" t="s">
        <v>93</v>
      </c>
      <c r="F164" t="s">
        <v>78</v>
      </c>
      <c r="G164" t="s">
        <v>87</v>
      </c>
      <c r="H164" t="s">
        <v>80</v>
      </c>
      <c r="I164" t="s">
        <v>152</v>
      </c>
    </row>
    <row r="165" spans="1:13" x14ac:dyDescent="0.2">
      <c r="A165">
        <v>141574</v>
      </c>
      <c r="B165">
        <v>515</v>
      </c>
      <c r="C165" t="s">
        <v>683</v>
      </c>
      <c r="D165" t="s">
        <v>68</v>
      </c>
      <c r="E165" t="s">
        <v>93</v>
      </c>
      <c r="F165" t="s">
        <v>78</v>
      </c>
      <c r="G165" t="s">
        <v>87</v>
      </c>
      <c r="H165" t="s">
        <v>80</v>
      </c>
      <c r="I165" t="s">
        <v>684</v>
      </c>
      <c r="K165" t="s">
        <v>72</v>
      </c>
    </row>
    <row r="166" spans="1:13" x14ac:dyDescent="0.2">
      <c r="A166">
        <v>148654</v>
      </c>
      <c r="B166">
        <v>102</v>
      </c>
      <c r="C166" t="s">
        <v>365</v>
      </c>
      <c r="D166" t="s">
        <v>68</v>
      </c>
      <c r="E166" t="s">
        <v>93</v>
      </c>
      <c r="F166" t="s">
        <v>78</v>
      </c>
      <c r="G166" t="s">
        <v>87</v>
      </c>
      <c r="I166" t="s">
        <v>132</v>
      </c>
    </row>
    <row r="167" spans="1:13" x14ac:dyDescent="0.2">
      <c r="A167">
        <v>999209</v>
      </c>
      <c r="B167">
        <v>950</v>
      </c>
      <c r="C167" t="s">
        <v>725</v>
      </c>
      <c r="D167" t="s">
        <v>68</v>
      </c>
      <c r="E167" t="s">
        <v>93</v>
      </c>
      <c r="F167" t="s">
        <v>208</v>
      </c>
      <c r="G167" t="s">
        <v>143</v>
      </c>
      <c r="H167" t="s">
        <v>727</v>
      </c>
      <c r="I167" t="s">
        <v>726</v>
      </c>
      <c r="K167" t="s">
        <v>72</v>
      </c>
    </row>
    <row r="168" spans="1:13" x14ac:dyDescent="0.2">
      <c r="A168">
        <v>157085</v>
      </c>
      <c r="B168">
        <v>112</v>
      </c>
      <c r="C168" t="s">
        <v>391</v>
      </c>
      <c r="D168" t="s">
        <v>68</v>
      </c>
      <c r="E168" t="s">
        <v>93</v>
      </c>
      <c r="F168" t="s">
        <v>78</v>
      </c>
      <c r="G168" t="s">
        <v>87</v>
      </c>
      <c r="H168" t="s">
        <v>80</v>
      </c>
      <c r="I168" t="s">
        <v>392</v>
      </c>
      <c r="K168" t="s">
        <v>73</v>
      </c>
      <c r="L168" t="s">
        <v>372</v>
      </c>
      <c r="M168" t="s">
        <v>393</v>
      </c>
    </row>
    <row r="169" spans="1:13" x14ac:dyDescent="0.2">
      <c r="A169">
        <v>117140</v>
      </c>
      <c r="B169">
        <v>85</v>
      </c>
      <c r="C169" t="s">
        <v>280</v>
      </c>
      <c r="D169" t="s">
        <v>68</v>
      </c>
      <c r="E169" t="s">
        <v>93</v>
      </c>
      <c r="F169" t="s">
        <v>131</v>
      </c>
      <c r="G169" t="s">
        <v>101</v>
      </c>
      <c r="H169" t="s">
        <v>80</v>
      </c>
      <c r="I169" t="s">
        <v>281</v>
      </c>
      <c r="J169" t="s">
        <v>282</v>
      </c>
      <c r="K169" t="s">
        <v>73</v>
      </c>
      <c r="L169" t="s">
        <v>77</v>
      </c>
    </row>
    <row r="170" spans="1:13" x14ac:dyDescent="0.2">
      <c r="A170">
        <v>157289</v>
      </c>
      <c r="B170">
        <v>213</v>
      </c>
      <c r="C170" t="s">
        <v>398</v>
      </c>
      <c r="D170" t="s">
        <v>68</v>
      </c>
      <c r="E170" t="s">
        <v>93</v>
      </c>
      <c r="F170" t="s">
        <v>78</v>
      </c>
      <c r="G170" t="s">
        <v>87</v>
      </c>
      <c r="H170" t="s">
        <v>80</v>
      </c>
      <c r="I170" t="s">
        <v>399</v>
      </c>
      <c r="K170" t="s">
        <v>73</v>
      </c>
      <c r="L170" t="s">
        <v>400</v>
      </c>
    </row>
    <row r="171" spans="1:13" x14ac:dyDescent="0.2">
      <c r="A171">
        <v>163286</v>
      </c>
      <c r="B171">
        <v>118</v>
      </c>
      <c r="C171" t="s">
        <v>421</v>
      </c>
      <c r="D171" t="s">
        <v>103</v>
      </c>
      <c r="E171" t="s">
        <v>93</v>
      </c>
      <c r="F171" t="s">
        <v>78</v>
      </c>
      <c r="G171" t="s">
        <v>87</v>
      </c>
      <c r="H171" t="s">
        <v>80</v>
      </c>
      <c r="I171" t="s">
        <v>422</v>
      </c>
      <c r="J171" t="s">
        <v>423</v>
      </c>
      <c r="K171" t="s">
        <v>73</v>
      </c>
      <c r="L171" t="s">
        <v>424</v>
      </c>
      <c r="M171" t="s">
        <v>425</v>
      </c>
    </row>
    <row r="172" spans="1:13" x14ac:dyDescent="0.2">
      <c r="A172">
        <v>166638</v>
      </c>
      <c r="B172">
        <v>633</v>
      </c>
      <c r="C172" t="s">
        <v>686</v>
      </c>
      <c r="D172" t="s">
        <v>68</v>
      </c>
      <c r="E172" t="s">
        <v>116</v>
      </c>
      <c r="F172" t="s">
        <v>122</v>
      </c>
      <c r="G172" t="s">
        <v>101</v>
      </c>
      <c r="H172" t="s">
        <v>80</v>
      </c>
      <c r="I172" t="s">
        <v>158</v>
      </c>
      <c r="J172" t="s">
        <v>687</v>
      </c>
      <c r="K172" t="s">
        <v>73</v>
      </c>
      <c r="L172" t="s">
        <v>288</v>
      </c>
      <c r="M172" t="s">
        <v>688</v>
      </c>
    </row>
    <row r="173" spans="1:13" x14ac:dyDescent="0.2">
      <c r="A173">
        <v>174066</v>
      </c>
      <c r="B173">
        <v>680</v>
      </c>
      <c r="C173" t="s">
        <v>443</v>
      </c>
      <c r="D173" t="s">
        <v>221</v>
      </c>
      <c r="E173" t="s">
        <v>116</v>
      </c>
      <c r="F173" t="s">
        <v>176</v>
      </c>
      <c r="G173" t="s">
        <v>101</v>
      </c>
      <c r="I173" t="s">
        <v>445</v>
      </c>
    </row>
    <row r="174" spans="1:13" x14ac:dyDescent="0.2">
      <c r="A174">
        <v>174066</v>
      </c>
      <c r="B174">
        <v>123</v>
      </c>
      <c r="C174" t="s">
        <v>443</v>
      </c>
      <c r="D174" t="s">
        <v>103</v>
      </c>
      <c r="E174" t="s">
        <v>148</v>
      </c>
      <c r="F174" t="s">
        <v>78</v>
      </c>
      <c r="G174" t="s">
        <v>101</v>
      </c>
      <c r="I174" t="s">
        <v>448</v>
      </c>
      <c r="J174" t="s">
        <v>449</v>
      </c>
    </row>
    <row r="175" spans="1:13" x14ac:dyDescent="0.2">
      <c r="A175">
        <v>178396</v>
      </c>
      <c r="B175">
        <v>204</v>
      </c>
      <c r="C175" t="s">
        <v>451</v>
      </c>
      <c r="D175" t="s">
        <v>221</v>
      </c>
      <c r="E175" t="s">
        <v>93</v>
      </c>
      <c r="F175" t="s">
        <v>122</v>
      </c>
      <c r="G175" t="s">
        <v>87</v>
      </c>
      <c r="H175" t="s">
        <v>80</v>
      </c>
      <c r="I175" t="s">
        <v>452</v>
      </c>
      <c r="K175" t="s">
        <v>73</v>
      </c>
      <c r="L175" t="s">
        <v>453</v>
      </c>
      <c r="M175" t="s">
        <v>454</v>
      </c>
    </row>
    <row r="176" spans="1:13" x14ac:dyDescent="0.2">
      <c r="A176">
        <v>178402</v>
      </c>
      <c r="B176">
        <v>126</v>
      </c>
      <c r="C176" t="s">
        <v>459</v>
      </c>
      <c r="D176" t="s">
        <v>68</v>
      </c>
      <c r="E176" t="s">
        <v>93</v>
      </c>
      <c r="F176" t="s">
        <v>78</v>
      </c>
      <c r="G176" t="s">
        <v>101</v>
      </c>
      <c r="H176" t="s">
        <v>80</v>
      </c>
      <c r="I176" t="s">
        <v>460</v>
      </c>
      <c r="K176" t="s">
        <v>73</v>
      </c>
      <c r="L176" t="s">
        <v>77</v>
      </c>
    </row>
    <row r="177" spans="1:13" x14ac:dyDescent="0.2">
      <c r="A177">
        <v>178420</v>
      </c>
      <c r="B177">
        <v>124</v>
      </c>
      <c r="C177" t="s">
        <v>455</v>
      </c>
      <c r="D177" t="s">
        <v>456</v>
      </c>
      <c r="E177" t="s">
        <v>93</v>
      </c>
      <c r="F177" t="s">
        <v>122</v>
      </c>
      <c r="G177" t="s">
        <v>101</v>
      </c>
      <c r="I177" t="s">
        <v>457</v>
      </c>
    </row>
    <row r="178" spans="1:13" x14ac:dyDescent="0.2">
      <c r="A178">
        <v>180489</v>
      </c>
      <c r="B178">
        <v>970</v>
      </c>
      <c r="C178" t="s">
        <v>729</v>
      </c>
      <c r="D178" t="s">
        <v>68</v>
      </c>
      <c r="E178" t="s">
        <v>93</v>
      </c>
      <c r="F178" t="s">
        <v>78</v>
      </c>
      <c r="G178" t="s">
        <v>87</v>
      </c>
      <c r="H178" t="s">
        <v>80</v>
      </c>
      <c r="I178" t="s">
        <v>730</v>
      </c>
      <c r="K178" t="s">
        <v>73</v>
      </c>
      <c r="L178" t="s">
        <v>187</v>
      </c>
    </row>
    <row r="179" spans="1:13" x14ac:dyDescent="0.2">
      <c r="A179">
        <v>181394</v>
      </c>
      <c r="B179">
        <v>43</v>
      </c>
      <c r="C179" t="s">
        <v>189</v>
      </c>
      <c r="D179" t="s">
        <v>68</v>
      </c>
      <c r="E179" t="s">
        <v>116</v>
      </c>
      <c r="F179" t="s">
        <v>122</v>
      </c>
      <c r="G179" t="s">
        <v>87</v>
      </c>
      <c r="H179" t="s">
        <v>80</v>
      </c>
      <c r="I179" t="s">
        <v>190</v>
      </c>
      <c r="J179" t="s">
        <v>191</v>
      </c>
      <c r="K179" t="s">
        <v>73</v>
      </c>
      <c r="L179" t="s">
        <v>192</v>
      </c>
      <c r="M179" t="s">
        <v>193</v>
      </c>
    </row>
    <row r="180" spans="1:13" x14ac:dyDescent="0.2">
      <c r="A180">
        <v>182281</v>
      </c>
      <c r="B180">
        <v>22</v>
      </c>
      <c r="C180" t="s">
        <v>119</v>
      </c>
      <c r="D180" t="s">
        <v>68</v>
      </c>
      <c r="E180" t="s">
        <v>93</v>
      </c>
      <c r="F180" t="s">
        <v>122</v>
      </c>
      <c r="G180" t="s">
        <v>101</v>
      </c>
      <c r="H180" t="s">
        <v>80</v>
      </c>
      <c r="I180" t="s">
        <v>121</v>
      </c>
      <c r="K180" t="s">
        <v>72</v>
      </c>
    </row>
    <row r="181" spans="1:13" x14ac:dyDescent="0.2">
      <c r="A181">
        <v>159939</v>
      </c>
      <c r="B181">
        <v>15</v>
      </c>
      <c r="C181" t="s">
        <v>794</v>
      </c>
      <c r="D181" t="s">
        <v>68</v>
      </c>
      <c r="H181" t="s">
        <v>748</v>
      </c>
      <c r="I181" t="s">
        <v>795</v>
      </c>
    </row>
    <row r="182" spans="1:13" x14ac:dyDescent="0.2">
      <c r="A182">
        <v>199218</v>
      </c>
      <c r="B182">
        <v>135</v>
      </c>
      <c r="C182" t="s">
        <v>472</v>
      </c>
      <c r="D182" t="s">
        <v>68</v>
      </c>
      <c r="E182" t="s">
        <v>93</v>
      </c>
      <c r="F182" t="s">
        <v>78</v>
      </c>
      <c r="G182" t="s">
        <v>87</v>
      </c>
      <c r="I182" t="s">
        <v>473</v>
      </c>
      <c r="J182" t="s">
        <v>474</v>
      </c>
    </row>
    <row r="183" spans="1:13" x14ac:dyDescent="0.2">
      <c r="A183">
        <v>200280</v>
      </c>
      <c r="B183">
        <v>42</v>
      </c>
      <c r="C183" t="s">
        <v>184</v>
      </c>
      <c r="D183" t="s">
        <v>68</v>
      </c>
      <c r="E183" t="s">
        <v>93</v>
      </c>
      <c r="F183" t="s">
        <v>78</v>
      </c>
      <c r="G183" t="s">
        <v>87</v>
      </c>
      <c r="H183" t="s">
        <v>80</v>
      </c>
      <c r="I183" t="s">
        <v>185</v>
      </c>
      <c r="J183" t="s">
        <v>186</v>
      </c>
      <c r="K183" t="s">
        <v>73</v>
      </c>
      <c r="L183" t="s">
        <v>187</v>
      </c>
    </row>
    <row r="184" spans="1:13" x14ac:dyDescent="0.2">
      <c r="A184">
        <v>136172</v>
      </c>
      <c r="B184">
        <v>94</v>
      </c>
      <c r="C184" t="s">
        <v>329</v>
      </c>
      <c r="D184" t="s">
        <v>68</v>
      </c>
      <c r="E184" t="s">
        <v>116</v>
      </c>
      <c r="F184" t="s">
        <v>78</v>
      </c>
      <c r="G184" t="s">
        <v>87</v>
      </c>
      <c r="H184" t="s">
        <v>80</v>
      </c>
      <c r="I184" t="s">
        <v>330</v>
      </c>
      <c r="K184" t="s">
        <v>73</v>
      </c>
      <c r="L184" t="s">
        <v>288</v>
      </c>
      <c r="M184" t="s">
        <v>331</v>
      </c>
    </row>
    <row r="185" spans="1:13" x14ac:dyDescent="0.2">
      <c r="A185">
        <v>227216</v>
      </c>
      <c r="B185">
        <v>157</v>
      </c>
      <c r="C185" t="s">
        <v>568</v>
      </c>
      <c r="D185" t="s">
        <v>68</v>
      </c>
      <c r="E185" t="s">
        <v>93</v>
      </c>
      <c r="F185" t="s">
        <v>78</v>
      </c>
      <c r="G185" t="s">
        <v>101</v>
      </c>
      <c r="H185" t="s">
        <v>80</v>
      </c>
      <c r="I185" t="s">
        <v>569</v>
      </c>
      <c r="J185" t="s">
        <v>570</v>
      </c>
      <c r="K185" t="s">
        <v>72</v>
      </c>
    </row>
    <row r="186" spans="1:13" x14ac:dyDescent="0.2">
      <c r="A186">
        <v>209551</v>
      </c>
      <c r="B186">
        <v>151</v>
      </c>
      <c r="C186" t="s">
        <v>229</v>
      </c>
      <c r="D186" t="s">
        <v>68</v>
      </c>
      <c r="E186" t="s">
        <v>148</v>
      </c>
      <c r="F186" t="s">
        <v>112</v>
      </c>
      <c r="G186" t="s">
        <v>87</v>
      </c>
      <c r="H186" t="s">
        <v>80</v>
      </c>
      <c r="I186" t="s">
        <v>230</v>
      </c>
      <c r="J186" t="s">
        <v>231</v>
      </c>
      <c r="K186" t="s">
        <v>73</v>
      </c>
      <c r="L186" t="s">
        <v>232</v>
      </c>
    </row>
    <row r="187" spans="1:13" x14ac:dyDescent="0.2">
      <c r="A187">
        <v>215293</v>
      </c>
      <c r="B187">
        <v>887</v>
      </c>
      <c r="C187" t="s">
        <v>544</v>
      </c>
      <c r="D187" t="s">
        <v>545</v>
      </c>
      <c r="E187" t="s">
        <v>148</v>
      </c>
      <c r="F187" t="s">
        <v>78</v>
      </c>
      <c r="G187" t="s">
        <v>87</v>
      </c>
      <c r="H187" t="s">
        <v>80</v>
      </c>
      <c r="I187" t="s">
        <v>546</v>
      </c>
      <c r="J187" t="s">
        <v>547</v>
      </c>
      <c r="K187" t="s">
        <v>73</v>
      </c>
      <c r="L187" t="s">
        <v>548</v>
      </c>
      <c r="M187" t="s">
        <v>549</v>
      </c>
    </row>
    <row r="188" spans="1:13" x14ac:dyDescent="0.2">
      <c r="A188">
        <v>215293</v>
      </c>
      <c r="B188">
        <v>184</v>
      </c>
      <c r="C188" t="s">
        <v>544</v>
      </c>
      <c r="D188" t="s">
        <v>68</v>
      </c>
      <c r="E188" t="s">
        <v>148</v>
      </c>
      <c r="F188" t="s">
        <v>78</v>
      </c>
      <c r="G188" t="s">
        <v>87</v>
      </c>
      <c r="H188" t="s">
        <v>80</v>
      </c>
      <c r="I188" t="s">
        <v>551</v>
      </c>
      <c r="K188" t="s">
        <v>73</v>
      </c>
      <c r="L188" t="s">
        <v>552</v>
      </c>
      <c r="M188" t="s">
        <v>549</v>
      </c>
    </row>
    <row r="189" spans="1:13" x14ac:dyDescent="0.2">
      <c r="A189">
        <v>215293</v>
      </c>
      <c r="B189">
        <v>185</v>
      </c>
      <c r="C189" t="s">
        <v>544</v>
      </c>
      <c r="D189" t="s">
        <v>553</v>
      </c>
      <c r="E189" t="s">
        <v>148</v>
      </c>
      <c r="F189" t="s">
        <v>78</v>
      </c>
      <c r="G189" t="s">
        <v>87</v>
      </c>
      <c r="H189" t="s">
        <v>80</v>
      </c>
      <c r="I189" t="s">
        <v>554</v>
      </c>
      <c r="K189" t="s">
        <v>73</v>
      </c>
      <c r="L189" t="s">
        <v>548</v>
      </c>
      <c r="M189" t="s">
        <v>549</v>
      </c>
    </row>
    <row r="190" spans="1:13" x14ac:dyDescent="0.2">
      <c r="A190">
        <v>243221</v>
      </c>
      <c r="B190">
        <v>154</v>
      </c>
      <c r="C190" t="s">
        <v>558</v>
      </c>
      <c r="D190" t="s">
        <v>68</v>
      </c>
      <c r="E190" t="s">
        <v>93</v>
      </c>
      <c r="F190" t="s">
        <v>78</v>
      </c>
      <c r="G190" t="s">
        <v>101</v>
      </c>
      <c r="H190" t="s">
        <v>561</v>
      </c>
      <c r="I190" t="s">
        <v>560</v>
      </c>
      <c r="K190" t="s">
        <v>73</v>
      </c>
      <c r="L190" t="s">
        <v>77</v>
      </c>
    </row>
    <row r="191" spans="1:13" x14ac:dyDescent="0.2">
      <c r="A191">
        <v>122612</v>
      </c>
      <c r="B191">
        <v>27</v>
      </c>
      <c r="C191" t="s">
        <v>141</v>
      </c>
      <c r="D191" t="s">
        <v>68</v>
      </c>
      <c r="E191" t="s">
        <v>116</v>
      </c>
      <c r="F191" t="s">
        <v>78</v>
      </c>
      <c r="G191" t="s">
        <v>143</v>
      </c>
      <c r="H191" t="s">
        <v>80</v>
      </c>
      <c r="I191" t="s">
        <v>142</v>
      </c>
      <c r="K191" t="s">
        <v>72</v>
      </c>
    </row>
    <row r="192" spans="1:13" x14ac:dyDescent="0.2">
      <c r="A192">
        <v>218663</v>
      </c>
      <c r="B192">
        <v>47</v>
      </c>
      <c r="C192" t="s">
        <v>203</v>
      </c>
      <c r="D192" t="s">
        <v>68</v>
      </c>
      <c r="E192" t="s">
        <v>93</v>
      </c>
      <c r="F192" t="s">
        <v>78</v>
      </c>
      <c r="G192" t="s">
        <v>87</v>
      </c>
      <c r="H192" t="s">
        <v>80</v>
      </c>
      <c r="I192" t="s">
        <v>204</v>
      </c>
      <c r="K192" t="s">
        <v>73</v>
      </c>
      <c r="L192" t="s">
        <v>205</v>
      </c>
    </row>
    <row r="193" spans="1:13" x14ac:dyDescent="0.2">
      <c r="A193">
        <v>137351</v>
      </c>
      <c r="B193">
        <v>181</v>
      </c>
      <c r="C193" t="s">
        <v>333</v>
      </c>
      <c r="D193" t="s">
        <v>68</v>
      </c>
      <c r="E193" t="s">
        <v>93</v>
      </c>
      <c r="F193" t="s">
        <v>122</v>
      </c>
      <c r="G193" t="s">
        <v>87</v>
      </c>
      <c r="H193" t="s">
        <v>80</v>
      </c>
      <c r="I193" t="s">
        <v>166</v>
      </c>
      <c r="K193" t="s">
        <v>72</v>
      </c>
    </row>
    <row r="194" spans="1:13" x14ac:dyDescent="0.2">
      <c r="A194">
        <v>123961</v>
      </c>
      <c r="B194">
        <v>84</v>
      </c>
      <c r="C194" t="s">
        <v>300</v>
      </c>
      <c r="D194" t="s">
        <v>68</v>
      </c>
      <c r="E194" t="s">
        <v>93</v>
      </c>
      <c r="F194" t="s">
        <v>78</v>
      </c>
      <c r="G194" t="s">
        <v>101</v>
      </c>
      <c r="H194" t="s">
        <v>80</v>
      </c>
      <c r="I194" t="s">
        <v>301</v>
      </c>
      <c r="J194" t="s">
        <v>302</v>
      </c>
      <c r="K194" t="s">
        <v>73</v>
      </c>
      <c r="L194" t="s">
        <v>303</v>
      </c>
      <c r="M194" t="s">
        <v>304</v>
      </c>
    </row>
    <row r="195" spans="1:13" x14ac:dyDescent="0.2">
      <c r="A195">
        <v>236948</v>
      </c>
      <c r="B195">
        <v>168</v>
      </c>
      <c r="C195" t="s">
        <v>607</v>
      </c>
      <c r="D195" t="s">
        <v>68</v>
      </c>
      <c r="E195" t="s">
        <v>148</v>
      </c>
      <c r="F195" t="s">
        <v>112</v>
      </c>
      <c r="G195" t="s">
        <v>87</v>
      </c>
      <c r="H195" t="s">
        <v>80</v>
      </c>
      <c r="I195" t="s">
        <v>609</v>
      </c>
      <c r="J195" t="s">
        <v>610</v>
      </c>
      <c r="K195" t="s">
        <v>73</v>
      </c>
      <c r="L195" t="s">
        <v>611</v>
      </c>
    </row>
    <row r="196" spans="1:13" x14ac:dyDescent="0.2">
      <c r="A196">
        <v>141334</v>
      </c>
      <c r="B196">
        <v>100</v>
      </c>
      <c r="C196" t="s">
        <v>358</v>
      </c>
      <c r="D196" t="s">
        <v>68</v>
      </c>
      <c r="E196" t="s">
        <v>93</v>
      </c>
      <c r="F196" t="s">
        <v>78</v>
      </c>
      <c r="G196" t="s">
        <v>87</v>
      </c>
      <c r="H196" t="s">
        <v>80</v>
      </c>
      <c r="I196" t="s">
        <v>359</v>
      </c>
      <c r="J196" t="s">
        <v>360</v>
      </c>
      <c r="K196" t="s">
        <v>72</v>
      </c>
    </row>
    <row r="197" spans="1:13" x14ac:dyDescent="0.2">
      <c r="A197">
        <v>141264</v>
      </c>
      <c r="B197">
        <v>215</v>
      </c>
      <c r="C197" t="s">
        <v>356</v>
      </c>
      <c r="D197" t="s">
        <v>68</v>
      </c>
      <c r="E197" t="s">
        <v>93</v>
      </c>
      <c r="F197" t="s">
        <v>78</v>
      </c>
      <c r="G197" t="s">
        <v>87</v>
      </c>
      <c r="H197" t="s">
        <v>80</v>
      </c>
      <c r="I197" t="s">
        <v>357</v>
      </c>
      <c r="K197" t="s">
        <v>72</v>
      </c>
    </row>
    <row r="198" spans="1:13" x14ac:dyDescent="0.2">
      <c r="A198">
        <v>999600</v>
      </c>
      <c r="B198">
        <v>807</v>
      </c>
      <c r="C198" t="s">
        <v>704</v>
      </c>
      <c r="D198" t="s">
        <v>103</v>
      </c>
      <c r="E198" t="s">
        <v>93</v>
      </c>
      <c r="F198" t="s">
        <v>271</v>
      </c>
      <c r="G198" t="s">
        <v>87</v>
      </c>
      <c r="H198" t="s">
        <v>80</v>
      </c>
      <c r="I198" t="s">
        <v>681</v>
      </c>
      <c r="J198" t="s">
        <v>705</v>
      </c>
      <c r="K198" t="s">
        <v>72</v>
      </c>
    </row>
    <row r="199" spans="1:13" x14ac:dyDescent="0.2">
      <c r="A199">
        <v>999600</v>
      </c>
      <c r="B199">
        <v>808</v>
      </c>
      <c r="C199" t="s">
        <v>704</v>
      </c>
      <c r="D199" t="s">
        <v>634</v>
      </c>
      <c r="E199" t="s">
        <v>93</v>
      </c>
      <c r="F199" t="s">
        <v>271</v>
      </c>
      <c r="G199" t="s">
        <v>87</v>
      </c>
      <c r="H199" t="s">
        <v>80</v>
      </c>
      <c r="I199" t="s">
        <v>681</v>
      </c>
      <c r="J199" t="s">
        <v>707</v>
      </c>
      <c r="K199" t="s">
        <v>72</v>
      </c>
    </row>
    <row r="200" spans="1:13" x14ac:dyDescent="0.2">
      <c r="A200">
        <v>216597</v>
      </c>
      <c r="B200">
        <v>153</v>
      </c>
      <c r="C200" t="s">
        <v>556</v>
      </c>
      <c r="D200" t="s">
        <v>68</v>
      </c>
      <c r="E200" t="s">
        <v>93</v>
      </c>
      <c r="F200" t="s">
        <v>78</v>
      </c>
      <c r="G200" t="s">
        <v>101</v>
      </c>
      <c r="H200" t="s">
        <v>80</v>
      </c>
      <c r="I200" t="s">
        <v>211</v>
      </c>
      <c r="K200" t="s">
        <v>73</v>
      </c>
      <c r="L200" t="s">
        <v>77</v>
      </c>
    </row>
    <row r="201" spans="1:13" x14ac:dyDescent="0.2">
      <c r="A201">
        <v>234030</v>
      </c>
      <c r="B201">
        <v>166</v>
      </c>
      <c r="C201" t="s">
        <v>601</v>
      </c>
      <c r="D201" t="s">
        <v>68</v>
      </c>
      <c r="E201" t="s">
        <v>93</v>
      </c>
      <c r="F201" t="s">
        <v>271</v>
      </c>
      <c r="G201" t="s">
        <v>87</v>
      </c>
      <c r="I201" t="s">
        <v>602</v>
      </c>
    </row>
    <row r="202" spans="1:13" x14ac:dyDescent="0.2">
      <c r="A202">
        <v>233921</v>
      </c>
      <c r="B202">
        <v>167</v>
      </c>
      <c r="C202" t="s">
        <v>603</v>
      </c>
      <c r="D202" t="s">
        <v>68</v>
      </c>
      <c r="E202" t="s">
        <v>93</v>
      </c>
      <c r="F202" t="s">
        <v>78</v>
      </c>
      <c r="G202" t="s">
        <v>87</v>
      </c>
      <c r="H202" t="s">
        <v>80</v>
      </c>
      <c r="I202" t="s">
        <v>132</v>
      </c>
      <c r="K202" t="s">
        <v>73</v>
      </c>
      <c r="L202" t="s">
        <v>604</v>
      </c>
    </row>
    <row r="203" spans="1:13" x14ac:dyDescent="0.2">
      <c r="A203">
        <v>236939</v>
      </c>
      <c r="B203">
        <v>56</v>
      </c>
      <c r="C203" t="s">
        <v>220</v>
      </c>
      <c r="D203" t="s">
        <v>221</v>
      </c>
      <c r="E203" t="s">
        <v>93</v>
      </c>
      <c r="F203" t="s">
        <v>122</v>
      </c>
      <c r="G203" t="s">
        <v>87</v>
      </c>
      <c r="H203" t="s">
        <v>80</v>
      </c>
      <c r="I203" t="s">
        <v>222</v>
      </c>
      <c r="K203" t="s">
        <v>72</v>
      </c>
    </row>
    <row r="204" spans="1:13" x14ac:dyDescent="0.2">
      <c r="A204">
        <v>172644</v>
      </c>
      <c r="B204">
        <v>122</v>
      </c>
      <c r="C204" t="s">
        <v>437</v>
      </c>
      <c r="D204" t="s">
        <v>68</v>
      </c>
      <c r="E204" t="s">
        <v>93</v>
      </c>
      <c r="F204" t="s">
        <v>74</v>
      </c>
      <c r="G204" t="s">
        <v>87</v>
      </c>
      <c r="H204" t="s">
        <v>80</v>
      </c>
      <c r="I204" t="s">
        <v>438</v>
      </c>
      <c r="K204" t="s">
        <v>72</v>
      </c>
    </row>
    <row r="205" spans="1:13" x14ac:dyDescent="0.2">
      <c r="A205">
        <v>216764</v>
      </c>
      <c r="B205">
        <v>54</v>
      </c>
      <c r="C205" t="s">
        <v>218</v>
      </c>
      <c r="D205" t="s">
        <v>68</v>
      </c>
      <c r="E205" t="s">
        <v>93</v>
      </c>
      <c r="F205" t="s">
        <v>78</v>
      </c>
      <c r="G205" t="s">
        <v>87</v>
      </c>
      <c r="H205" t="s">
        <v>80</v>
      </c>
      <c r="I205" t="s">
        <v>166</v>
      </c>
      <c r="K205" t="s">
        <v>72</v>
      </c>
    </row>
    <row r="206" spans="1:13" x14ac:dyDescent="0.2">
      <c r="A206">
        <v>238032</v>
      </c>
      <c r="B206">
        <v>169</v>
      </c>
      <c r="C206" t="s">
        <v>613</v>
      </c>
      <c r="D206" t="s">
        <v>68</v>
      </c>
      <c r="E206" t="s">
        <v>93</v>
      </c>
      <c r="F206" t="s">
        <v>78</v>
      </c>
      <c r="G206" t="s">
        <v>87</v>
      </c>
      <c r="H206" t="s">
        <v>80</v>
      </c>
      <c r="I206" t="s">
        <v>614</v>
      </c>
      <c r="K206" t="s">
        <v>73</v>
      </c>
      <c r="L206" t="s">
        <v>615</v>
      </c>
      <c r="M206" t="s">
        <v>616</v>
      </c>
    </row>
    <row r="207" spans="1:13" x14ac:dyDescent="0.2">
      <c r="A207">
        <v>200004</v>
      </c>
      <c r="B207">
        <v>170</v>
      </c>
      <c r="C207" t="s">
        <v>227</v>
      </c>
      <c r="D207" t="s">
        <v>221</v>
      </c>
      <c r="E207" t="s">
        <v>93</v>
      </c>
      <c r="F207" t="s">
        <v>78</v>
      </c>
      <c r="G207" t="s">
        <v>87</v>
      </c>
      <c r="H207" t="s">
        <v>80</v>
      </c>
      <c r="I207" t="s">
        <v>132</v>
      </c>
      <c r="K207" t="s">
        <v>72</v>
      </c>
    </row>
    <row r="208" spans="1:13" x14ac:dyDescent="0.2">
      <c r="A208">
        <v>157951</v>
      </c>
      <c r="B208">
        <v>113</v>
      </c>
      <c r="C208" t="s">
        <v>402</v>
      </c>
      <c r="D208" t="s">
        <v>68</v>
      </c>
      <c r="E208" t="s">
        <v>93</v>
      </c>
      <c r="F208" t="s">
        <v>122</v>
      </c>
      <c r="G208" t="s">
        <v>87</v>
      </c>
      <c r="H208" t="s">
        <v>80</v>
      </c>
      <c r="I208" t="s">
        <v>132</v>
      </c>
      <c r="K208" t="s">
        <v>73</v>
      </c>
      <c r="L208" t="s">
        <v>288</v>
      </c>
      <c r="M208" t="s">
        <v>403</v>
      </c>
    </row>
    <row r="209" spans="1:13" x14ac:dyDescent="0.2">
      <c r="A209">
        <v>172699</v>
      </c>
      <c r="B209">
        <v>196</v>
      </c>
      <c r="C209" t="s">
        <v>440</v>
      </c>
      <c r="D209" t="s">
        <v>68</v>
      </c>
      <c r="E209" t="s">
        <v>93</v>
      </c>
      <c r="F209" t="s">
        <v>131</v>
      </c>
      <c r="G209" t="s">
        <v>101</v>
      </c>
      <c r="H209" t="s">
        <v>80</v>
      </c>
      <c r="I209" t="s">
        <v>441</v>
      </c>
      <c r="K209" t="s">
        <v>73</v>
      </c>
      <c r="L209" t="s">
        <v>77</v>
      </c>
    </row>
    <row r="210" spans="1:13" x14ac:dyDescent="0.2">
      <c r="A210">
        <v>156125</v>
      </c>
      <c r="B210">
        <v>111</v>
      </c>
      <c r="C210" t="s">
        <v>388</v>
      </c>
      <c r="D210" t="s">
        <v>68</v>
      </c>
      <c r="E210" t="s">
        <v>93</v>
      </c>
      <c r="F210" t="s">
        <v>122</v>
      </c>
      <c r="G210" t="s">
        <v>87</v>
      </c>
      <c r="H210" t="s">
        <v>80</v>
      </c>
      <c r="I210" t="s">
        <v>389</v>
      </c>
      <c r="K210" t="s">
        <v>72</v>
      </c>
    </row>
    <row r="211" spans="1:13" x14ac:dyDescent="0.2">
      <c r="A211">
        <v>210401</v>
      </c>
      <c r="B211">
        <v>193</v>
      </c>
      <c r="C211" t="s">
        <v>534</v>
      </c>
      <c r="D211" t="s">
        <v>535</v>
      </c>
      <c r="E211" t="s">
        <v>76</v>
      </c>
      <c r="F211" t="s">
        <v>78</v>
      </c>
      <c r="G211" t="s">
        <v>87</v>
      </c>
      <c r="H211" t="s">
        <v>80</v>
      </c>
      <c r="I211" t="s">
        <v>536</v>
      </c>
      <c r="J211" t="s">
        <v>537</v>
      </c>
      <c r="K211" t="s">
        <v>73</v>
      </c>
      <c r="L211" t="s">
        <v>372</v>
      </c>
      <c r="M211" t="s">
        <v>538</v>
      </c>
    </row>
    <row r="212" spans="1:13" x14ac:dyDescent="0.2">
      <c r="A212">
        <v>206604</v>
      </c>
      <c r="B212">
        <v>150</v>
      </c>
      <c r="C212" t="s">
        <v>528</v>
      </c>
      <c r="D212" t="s">
        <v>68</v>
      </c>
      <c r="E212" t="s">
        <v>148</v>
      </c>
      <c r="F212" t="s">
        <v>112</v>
      </c>
      <c r="G212" t="s">
        <v>87</v>
      </c>
      <c r="I212" t="s">
        <v>132</v>
      </c>
    </row>
    <row r="213" spans="1:13" x14ac:dyDescent="0.2">
      <c r="A213">
        <v>10035</v>
      </c>
      <c r="B213">
        <v>937</v>
      </c>
      <c r="C213" t="s">
        <v>716</v>
      </c>
      <c r="D213" t="s">
        <v>68</v>
      </c>
      <c r="E213" t="s">
        <v>86</v>
      </c>
      <c r="F213" t="s">
        <v>257</v>
      </c>
      <c r="G213" t="s">
        <v>143</v>
      </c>
      <c r="I213" t="s">
        <v>717</v>
      </c>
    </row>
    <row r="220" spans="1:13" x14ac:dyDescent="0.2">
      <c r="K220" s="8"/>
    </row>
    <row r="221" spans="1:13" x14ac:dyDescent="0.2">
      <c r="D221" s="8"/>
      <c r="E221" s="8"/>
    </row>
  </sheetData>
  <autoFilter ref="A1:M1" xr:uid="{59723C50-54FC-7E42-8D36-5CA0F373D0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08CA3-FFEB-544A-A75E-4ADD85E7B34B}">
  <dimension ref="O1:S213"/>
  <sheetViews>
    <sheetView topLeftCell="O1" workbookViewId="0">
      <selection activeCell="U6" sqref="U6"/>
    </sheetView>
  </sheetViews>
  <sheetFormatPr baseColWidth="10" defaultRowHeight="16" x14ac:dyDescent="0.2"/>
  <cols>
    <col min="17" max="17" width="22.5" customWidth="1"/>
    <col min="18" max="18" width="43" customWidth="1"/>
    <col min="19" max="19" width="23.83203125" bestFit="1" customWidth="1"/>
  </cols>
  <sheetData>
    <row r="1" spans="15:19" x14ac:dyDescent="0.2">
      <c r="O1" s="13" t="s">
        <v>0</v>
      </c>
      <c r="P1" s="13" t="s">
        <v>1</v>
      </c>
      <c r="Q1" s="13" t="s">
        <v>2</v>
      </c>
      <c r="R1" s="13" t="s">
        <v>3</v>
      </c>
      <c r="S1" s="13" t="s">
        <v>54</v>
      </c>
    </row>
    <row r="2" spans="15:19" x14ac:dyDescent="0.2">
      <c r="O2">
        <v>138716</v>
      </c>
      <c r="P2">
        <v>35</v>
      </c>
      <c r="Q2" t="s">
        <v>163</v>
      </c>
      <c r="R2" t="s">
        <v>68</v>
      </c>
      <c r="S2">
        <v>5</v>
      </c>
    </row>
    <row r="3" spans="15:19" x14ac:dyDescent="0.2">
      <c r="O3">
        <v>131159</v>
      </c>
      <c r="P3">
        <v>176</v>
      </c>
      <c r="Q3" t="s">
        <v>306</v>
      </c>
      <c r="R3" t="s">
        <v>68</v>
      </c>
      <c r="S3">
        <v>29</v>
      </c>
    </row>
    <row r="4" spans="15:19" x14ac:dyDescent="0.2">
      <c r="O4">
        <v>131159</v>
      </c>
      <c r="P4">
        <v>177</v>
      </c>
      <c r="Q4" t="s">
        <v>306</v>
      </c>
      <c r="R4" t="s">
        <v>103</v>
      </c>
      <c r="S4">
        <v>27</v>
      </c>
    </row>
    <row r="5" spans="15:19" x14ac:dyDescent="0.2">
      <c r="O5">
        <v>131159</v>
      </c>
      <c r="P5">
        <v>178</v>
      </c>
      <c r="Q5" t="s">
        <v>306</v>
      </c>
      <c r="R5" t="s">
        <v>311</v>
      </c>
      <c r="S5">
        <v>7</v>
      </c>
    </row>
    <row r="6" spans="15:19" x14ac:dyDescent="0.2">
      <c r="O6">
        <v>197869</v>
      </c>
      <c r="P6">
        <v>129</v>
      </c>
      <c r="Q6" t="s">
        <v>463</v>
      </c>
      <c r="R6" t="s">
        <v>68</v>
      </c>
      <c r="S6">
        <v>6</v>
      </c>
    </row>
    <row r="7" spans="15:19" x14ac:dyDescent="0.2">
      <c r="O7">
        <v>104151</v>
      </c>
      <c r="P7">
        <v>72</v>
      </c>
      <c r="Q7" t="s">
        <v>245</v>
      </c>
      <c r="R7" t="s">
        <v>68</v>
      </c>
      <c r="S7">
        <v>29</v>
      </c>
    </row>
    <row r="8" spans="15:19" x14ac:dyDescent="0.2">
      <c r="O8">
        <v>106458</v>
      </c>
      <c r="P8">
        <v>75</v>
      </c>
      <c r="Q8" t="s">
        <v>238</v>
      </c>
      <c r="R8" t="s">
        <v>68</v>
      </c>
      <c r="S8">
        <v>6</v>
      </c>
    </row>
    <row r="9" spans="15:19" x14ac:dyDescent="0.2">
      <c r="O9">
        <v>100858</v>
      </c>
      <c r="P9">
        <v>62</v>
      </c>
      <c r="Q9" t="s">
        <v>145</v>
      </c>
      <c r="R9" t="s">
        <v>68</v>
      </c>
      <c r="S9">
        <v>8</v>
      </c>
    </row>
    <row r="10" spans="15:19" x14ac:dyDescent="0.2">
      <c r="O10">
        <v>100830</v>
      </c>
      <c r="P10">
        <v>73</v>
      </c>
      <c r="Q10" t="s">
        <v>745</v>
      </c>
      <c r="R10" t="s">
        <v>68</v>
      </c>
      <c r="S10">
        <v>7</v>
      </c>
    </row>
    <row r="11" spans="15:19" x14ac:dyDescent="0.2">
      <c r="O11">
        <v>482149</v>
      </c>
      <c r="P11">
        <v>228</v>
      </c>
      <c r="Q11" t="s">
        <v>335</v>
      </c>
      <c r="R11" t="s">
        <v>68</v>
      </c>
      <c r="S11">
        <v>8</v>
      </c>
    </row>
    <row r="12" spans="15:19" x14ac:dyDescent="0.2">
      <c r="O12">
        <v>190512</v>
      </c>
      <c r="P12">
        <v>139</v>
      </c>
      <c r="Q12" t="s">
        <v>485</v>
      </c>
      <c r="R12" t="s">
        <v>68</v>
      </c>
      <c r="S12">
        <v>48</v>
      </c>
    </row>
    <row r="13" spans="15:19" x14ac:dyDescent="0.2">
      <c r="O13">
        <v>999211</v>
      </c>
      <c r="P13">
        <v>994</v>
      </c>
      <c r="Q13" t="s">
        <v>749</v>
      </c>
      <c r="R13" t="s">
        <v>68</v>
      </c>
      <c r="S13">
        <v>27</v>
      </c>
    </row>
    <row r="14" spans="15:19" x14ac:dyDescent="0.2">
      <c r="O14">
        <v>196079</v>
      </c>
      <c r="P14">
        <v>140</v>
      </c>
      <c r="Q14" t="s">
        <v>752</v>
      </c>
      <c r="R14" t="s">
        <v>68</v>
      </c>
      <c r="S14">
        <v>9</v>
      </c>
    </row>
    <row r="15" spans="15:19" x14ac:dyDescent="0.2">
      <c r="O15">
        <v>162007</v>
      </c>
      <c r="P15">
        <v>561</v>
      </c>
      <c r="Q15" t="s">
        <v>666</v>
      </c>
      <c r="R15" t="s">
        <v>68</v>
      </c>
      <c r="S15">
        <v>7</v>
      </c>
    </row>
    <row r="16" spans="15:19" x14ac:dyDescent="0.2">
      <c r="O16">
        <v>201441</v>
      </c>
      <c r="P16">
        <v>52</v>
      </c>
      <c r="Q16" t="s">
        <v>217</v>
      </c>
      <c r="R16" t="s">
        <v>68</v>
      </c>
      <c r="S16">
        <v>5</v>
      </c>
    </row>
    <row r="17" spans="15:19" x14ac:dyDescent="0.2">
      <c r="O17">
        <v>165024</v>
      </c>
      <c r="P17">
        <v>115</v>
      </c>
      <c r="Q17" t="s">
        <v>407</v>
      </c>
      <c r="R17" t="s">
        <v>68</v>
      </c>
      <c r="S17">
        <v>6</v>
      </c>
    </row>
    <row r="18" spans="15:19" x14ac:dyDescent="0.2">
      <c r="O18">
        <v>230038</v>
      </c>
      <c r="P18">
        <v>12</v>
      </c>
      <c r="Q18" t="s">
        <v>67</v>
      </c>
      <c r="R18" t="s">
        <v>68</v>
      </c>
      <c r="S18">
        <v>10</v>
      </c>
    </row>
    <row r="19" spans="15:19" x14ac:dyDescent="0.2">
      <c r="O19">
        <v>230038</v>
      </c>
      <c r="P19">
        <v>26</v>
      </c>
      <c r="Q19" t="s">
        <v>67</v>
      </c>
      <c r="R19" t="s">
        <v>82</v>
      </c>
      <c r="S19">
        <v>10</v>
      </c>
    </row>
    <row r="20" spans="15:19" x14ac:dyDescent="0.2">
      <c r="O20">
        <v>110529</v>
      </c>
      <c r="P20">
        <v>622</v>
      </c>
      <c r="Q20" t="s">
        <v>755</v>
      </c>
      <c r="R20" t="s">
        <v>68</v>
      </c>
      <c r="S20">
        <v>6</v>
      </c>
    </row>
    <row r="21" spans="15:19" x14ac:dyDescent="0.2">
      <c r="O21">
        <v>110486</v>
      </c>
      <c r="P21">
        <v>77</v>
      </c>
      <c r="Q21" t="s">
        <v>249</v>
      </c>
      <c r="R21" t="s">
        <v>68</v>
      </c>
      <c r="S21">
        <v>7</v>
      </c>
    </row>
    <row r="22" spans="15:19" x14ac:dyDescent="0.2">
      <c r="O22">
        <v>110538</v>
      </c>
      <c r="P22">
        <v>195</v>
      </c>
      <c r="Q22" t="s">
        <v>252</v>
      </c>
      <c r="R22" t="s">
        <v>68</v>
      </c>
      <c r="S22">
        <v>5</v>
      </c>
    </row>
    <row r="23" spans="15:19" x14ac:dyDescent="0.2">
      <c r="O23">
        <v>110547</v>
      </c>
      <c r="P23">
        <v>78</v>
      </c>
      <c r="Q23" t="s">
        <v>255</v>
      </c>
      <c r="R23" t="s">
        <v>68</v>
      </c>
      <c r="S23">
        <v>10</v>
      </c>
    </row>
    <row r="24" spans="15:19" x14ac:dyDescent="0.2">
      <c r="O24">
        <v>110556</v>
      </c>
      <c r="P24">
        <v>79</v>
      </c>
      <c r="Q24" t="s">
        <v>259</v>
      </c>
      <c r="R24" t="s">
        <v>68</v>
      </c>
      <c r="S24">
        <v>3</v>
      </c>
    </row>
    <row r="25" spans="15:19" x14ac:dyDescent="0.2">
      <c r="O25">
        <v>110565</v>
      </c>
      <c r="P25">
        <v>194</v>
      </c>
      <c r="Q25" t="s">
        <v>263</v>
      </c>
      <c r="R25" t="s">
        <v>68</v>
      </c>
      <c r="S25">
        <v>9</v>
      </c>
    </row>
    <row r="26" spans="15:19" x14ac:dyDescent="0.2">
      <c r="O26">
        <v>110583</v>
      </c>
      <c r="P26">
        <v>80</v>
      </c>
      <c r="Q26" t="s">
        <v>265</v>
      </c>
      <c r="R26" t="s">
        <v>68</v>
      </c>
      <c r="S26">
        <v>6</v>
      </c>
    </row>
    <row r="27" spans="15:19" x14ac:dyDescent="0.2">
      <c r="O27">
        <v>110592</v>
      </c>
      <c r="P27">
        <v>81</v>
      </c>
      <c r="Q27" t="s">
        <v>269</v>
      </c>
      <c r="R27" t="s">
        <v>270</v>
      </c>
      <c r="S27">
        <v>4</v>
      </c>
    </row>
    <row r="28" spans="15:19" x14ac:dyDescent="0.2">
      <c r="O28">
        <v>110510</v>
      </c>
      <c r="P28">
        <v>83</v>
      </c>
      <c r="Q28" t="s">
        <v>273</v>
      </c>
      <c r="R28" t="s">
        <v>68</v>
      </c>
      <c r="S28">
        <v>17</v>
      </c>
    </row>
    <row r="29" spans="15:19" x14ac:dyDescent="0.2">
      <c r="O29">
        <v>110495</v>
      </c>
      <c r="P29">
        <v>87</v>
      </c>
      <c r="Q29" t="s">
        <v>278</v>
      </c>
      <c r="R29" t="s">
        <v>68</v>
      </c>
      <c r="S29">
        <v>5</v>
      </c>
    </row>
    <row r="30" spans="15:19" x14ac:dyDescent="0.2">
      <c r="O30">
        <v>169248</v>
      </c>
      <c r="P30">
        <v>218</v>
      </c>
      <c r="Q30" t="s">
        <v>426</v>
      </c>
      <c r="R30" t="s">
        <v>68</v>
      </c>
      <c r="S30">
        <v>8</v>
      </c>
    </row>
    <row r="31" spans="15:19" x14ac:dyDescent="0.2">
      <c r="O31">
        <v>138947</v>
      </c>
      <c r="P31">
        <v>634</v>
      </c>
      <c r="Q31" t="s">
        <v>339</v>
      </c>
      <c r="R31" t="s">
        <v>68</v>
      </c>
      <c r="S31">
        <v>6</v>
      </c>
    </row>
    <row r="32" spans="15:19" x14ac:dyDescent="0.2">
      <c r="O32">
        <v>202134</v>
      </c>
      <c r="P32">
        <v>147</v>
      </c>
      <c r="Q32" t="s">
        <v>514</v>
      </c>
      <c r="R32" t="s">
        <v>68</v>
      </c>
      <c r="S32">
        <v>6</v>
      </c>
    </row>
    <row r="33" spans="15:19" x14ac:dyDescent="0.2">
      <c r="O33">
        <v>217819</v>
      </c>
      <c r="P33">
        <v>183</v>
      </c>
      <c r="Q33" t="s">
        <v>757</v>
      </c>
      <c r="R33" t="s">
        <v>68</v>
      </c>
      <c r="S33">
        <v>8</v>
      </c>
    </row>
    <row r="34" spans="15:19" x14ac:dyDescent="0.2">
      <c r="O34">
        <v>190150</v>
      </c>
      <c r="P34">
        <v>644</v>
      </c>
      <c r="Q34" t="s">
        <v>621</v>
      </c>
      <c r="R34" t="s">
        <v>622</v>
      </c>
      <c r="S34">
        <v>75</v>
      </c>
    </row>
    <row r="35" spans="15:19" x14ac:dyDescent="0.2">
      <c r="O35">
        <v>190150</v>
      </c>
      <c r="P35">
        <v>86</v>
      </c>
      <c r="Q35" t="s">
        <v>621</v>
      </c>
      <c r="R35" t="s">
        <v>68</v>
      </c>
      <c r="S35">
        <v>75</v>
      </c>
    </row>
    <row r="36" spans="15:19" x14ac:dyDescent="0.2">
      <c r="O36">
        <v>144740</v>
      </c>
      <c r="P36">
        <v>18</v>
      </c>
      <c r="Q36" t="s">
        <v>128</v>
      </c>
      <c r="R36" t="s">
        <v>68</v>
      </c>
      <c r="S36">
        <v>5</v>
      </c>
    </row>
    <row r="37" spans="15:19" x14ac:dyDescent="0.2">
      <c r="O37">
        <v>144740</v>
      </c>
      <c r="P37">
        <v>940</v>
      </c>
      <c r="Q37" t="s">
        <v>128</v>
      </c>
      <c r="R37" t="s">
        <v>103</v>
      </c>
      <c r="S37">
        <v>6</v>
      </c>
    </row>
    <row r="38" spans="15:19" x14ac:dyDescent="0.2">
      <c r="O38">
        <v>144740</v>
      </c>
      <c r="P38">
        <v>175</v>
      </c>
      <c r="Q38" t="s">
        <v>128</v>
      </c>
      <c r="R38" t="s">
        <v>134</v>
      </c>
      <c r="S38">
        <v>5</v>
      </c>
    </row>
    <row r="39" spans="15:19" x14ac:dyDescent="0.2">
      <c r="O39">
        <v>999520</v>
      </c>
      <c r="P39">
        <v>941</v>
      </c>
      <c r="Q39" t="s">
        <v>718</v>
      </c>
      <c r="R39" t="s">
        <v>68</v>
      </c>
    </row>
    <row r="40" spans="15:19" x14ac:dyDescent="0.2">
      <c r="O40">
        <v>999520</v>
      </c>
      <c r="P40">
        <v>976</v>
      </c>
      <c r="Q40" t="s">
        <v>718</v>
      </c>
      <c r="R40" t="s">
        <v>103</v>
      </c>
      <c r="S40">
        <v>5</v>
      </c>
    </row>
    <row r="41" spans="15:19" x14ac:dyDescent="0.2">
      <c r="O41">
        <v>198464</v>
      </c>
      <c r="P41">
        <v>130</v>
      </c>
      <c r="Q41" t="s">
        <v>465</v>
      </c>
      <c r="R41" t="s">
        <v>68</v>
      </c>
      <c r="S41">
        <v>5</v>
      </c>
    </row>
    <row r="42" spans="15:19" x14ac:dyDescent="0.2">
      <c r="O42">
        <v>156620</v>
      </c>
      <c r="P42">
        <v>14</v>
      </c>
      <c r="Q42" t="s">
        <v>89</v>
      </c>
      <c r="R42" t="s">
        <v>68</v>
      </c>
      <c r="S42">
        <v>5</v>
      </c>
    </row>
    <row r="43" spans="15:19" x14ac:dyDescent="0.2">
      <c r="O43">
        <v>169798</v>
      </c>
      <c r="P43">
        <v>41</v>
      </c>
      <c r="Q43" t="s">
        <v>181</v>
      </c>
      <c r="R43" t="s">
        <v>68</v>
      </c>
      <c r="S43">
        <v>5</v>
      </c>
    </row>
    <row r="44" spans="15:19" x14ac:dyDescent="0.2">
      <c r="O44">
        <v>235097</v>
      </c>
      <c r="P44">
        <v>704</v>
      </c>
      <c r="Q44" t="s">
        <v>655</v>
      </c>
      <c r="R44" t="s">
        <v>68</v>
      </c>
      <c r="S44">
        <v>5</v>
      </c>
    </row>
    <row r="45" spans="15:19" x14ac:dyDescent="0.2">
      <c r="O45">
        <v>133669</v>
      </c>
      <c r="P45">
        <v>91</v>
      </c>
      <c r="Q45" t="s">
        <v>318</v>
      </c>
      <c r="R45" t="s">
        <v>68</v>
      </c>
      <c r="S45">
        <v>11</v>
      </c>
    </row>
    <row r="46" spans="15:19" x14ac:dyDescent="0.2">
      <c r="O46">
        <v>433660</v>
      </c>
      <c r="P46">
        <v>92</v>
      </c>
      <c r="Q46" t="s">
        <v>320</v>
      </c>
      <c r="R46" t="s">
        <v>68</v>
      </c>
      <c r="S46">
        <v>7</v>
      </c>
    </row>
    <row r="47" spans="15:19" x14ac:dyDescent="0.2">
      <c r="O47">
        <v>133951</v>
      </c>
      <c r="P47">
        <v>206</v>
      </c>
      <c r="Q47" t="s">
        <v>324</v>
      </c>
      <c r="R47" t="s">
        <v>68</v>
      </c>
      <c r="S47">
        <v>17</v>
      </c>
    </row>
    <row r="48" spans="15:19" x14ac:dyDescent="0.2">
      <c r="O48">
        <v>134097</v>
      </c>
      <c r="P48">
        <v>93</v>
      </c>
      <c r="Q48" t="s">
        <v>326</v>
      </c>
      <c r="R48" t="s">
        <v>68</v>
      </c>
      <c r="S48">
        <v>11</v>
      </c>
    </row>
    <row r="49" spans="15:19" x14ac:dyDescent="0.2">
      <c r="O49">
        <v>999212</v>
      </c>
      <c r="P49">
        <v>981</v>
      </c>
      <c r="Q49" t="s">
        <v>738</v>
      </c>
      <c r="R49" t="s">
        <v>103</v>
      </c>
      <c r="S49">
        <v>8</v>
      </c>
    </row>
    <row r="50" spans="15:19" x14ac:dyDescent="0.2">
      <c r="O50">
        <v>232186</v>
      </c>
      <c r="P50">
        <v>537</v>
      </c>
      <c r="Q50" t="s">
        <v>596</v>
      </c>
      <c r="R50" t="s">
        <v>103</v>
      </c>
    </row>
    <row r="51" spans="15:19" x14ac:dyDescent="0.2">
      <c r="O51">
        <v>232186</v>
      </c>
      <c r="P51">
        <v>165</v>
      </c>
      <c r="Q51" t="s">
        <v>596</v>
      </c>
      <c r="R51" t="s">
        <v>68</v>
      </c>
      <c r="S51">
        <v>9</v>
      </c>
    </row>
    <row r="52" spans="15:19" x14ac:dyDescent="0.2">
      <c r="O52">
        <v>139861</v>
      </c>
      <c r="P52">
        <v>97</v>
      </c>
      <c r="Q52" t="s">
        <v>344</v>
      </c>
      <c r="R52" t="s">
        <v>68</v>
      </c>
      <c r="S52">
        <v>5</v>
      </c>
    </row>
    <row r="53" spans="15:19" x14ac:dyDescent="0.2">
      <c r="O53">
        <v>139931</v>
      </c>
      <c r="P53">
        <v>36</v>
      </c>
      <c r="Q53" t="s">
        <v>165</v>
      </c>
      <c r="R53" t="s">
        <v>68</v>
      </c>
      <c r="S53">
        <v>6</v>
      </c>
    </row>
    <row r="54" spans="15:19" x14ac:dyDescent="0.2">
      <c r="O54">
        <v>139940</v>
      </c>
      <c r="P54">
        <v>98</v>
      </c>
      <c r="Q54" t="s">
        <v>346</v>
      </c>
      <c r="R54" t="s">
        <v>68</v>
      </c>
      <c r="S54">
        <v>21</v>
      </c>
    </row>
    <row r="55" spans="15:19" x14ac:dyDescent="0.2">
      <c r="O55">
        <v>145336</v>
      </c>
      <c r="P55">
        <v>211</v>
      </c>
      <c r="Q55" t="s">
        <v>362</v>
      </c>
      <c r="R55" t="s">
        <v>68</v>
      </c>
      <c r="S55">
        <v>7</v>
      </c>
    </row>
    <row r="56" spans="15:19" x14ac:dyDescent="0.2">
      <c r="O56">
        <v>159009</v>
      </c>
      <c r="P56">
        <v>38</v>
      </c>
      <c r="Q56" t="s">
        <v>171</v>
      </c>
      <c r="R56" t="s">
        <v>68</v>
      </c>
      <c r="S56">
        <v>6</v>
      </c>
    </row>
    <row r="57" spans="15:19" x14ac:dyDescent="0.2">
      <c r="O57">
        <v>170082</v>
      </c>
      <c r="P57">
        <v>120</v>
      </c>
      <c r="Q57" t="s">
        <v>429</v>
      </c>
      <c r="R57" t="s">
        <v>68</v>
      </c>
      <c r="S57">
        <v>13</v>
      </c>
    </row>
    <row r="58" spans="15:19" x14ac:dyDescent="0.2">
      <c r="O58">
        <v>190594</v>
      </c>
      <c r="P58">
        <v>977</v>
      </c>
      <c r="Q58" t="s">
        <v>732</v>
      </c>
      <c r="R58" t="s">
        <v>733</v>
      </c>
      <c r="S58">
        <v>14</v>
      </c>
    </row>
    <row r="59" spans="15:19" x14ac:dyDescent="0.2">
      <c r="O59">
        <v>151342</v>
      </c>
      <c r="P59">
        <v>110</v>
      </c>
      <c r="Q59" t="s">
        <v>381</v>
      </c>
      <c r="R59" t="s">
        <v>221</v>
      </c>
      <c r="S59">
        <v>5</v>
      </c>
    </row>
    <row r="60" spans="15:19" x14ac:dyDescent="0.2">
      <c r="O60">
        <v>151111</v>
      </c>
      <c r="P60">
        <v>109</v>
      </c>
      <c r="Q60" t="s">
        <v>377</v>
      </c>
      <c r="R60" t="s">
        <v>221</v>
      </c>
      <c r="S60">
        <v>17</v>
      </c>
    </row>
    <row r="61" spans="15:19" x14ac:dyDescent="0.2">
      <c r="O61">
        <v>151351</v>
      </c>
      <c r="P61">
        <v>106</v>
      </c>
      <c r="Q61" t="s">
        <v>369</v>
      </c>
      <c r="R61" t="s">
        <v>221</v>
      </c>
      <c r="S61">
        <v>63</v>
      </c>
    </row>
    <row r="62" spans="15:19" x14ac:dyDescent="0.2">
      <c r="O62">
        <v>151360</v>
      </c>
      <c r="P62">
        <v>107</v>
      </c>
      <c r="Q62" t="s">
        <v>375</v>
      </c>
      <c r="R62" t="s">
        <v>221</v>
      </c>
      <c r="S62">
        <v>8</v>
      </c>
    </row>
    <row r="63" spans="15:19" x14ac:dyDescent="0.2">
      <c r="O63">
        <v>999301</v>
      </c>
      <c r="P63">
        <v>726</v>
      </c>
      <c r="Q63" t="s">
        <v>695</v>
      </c>
      <c r="R63" t="s">
        <v>634</v>
      </c>
      <c r="S63">
        <v>5</v>
      </c>
    </row>
    <row r="64" spans="15:19" x14ac:dyDescent="0.2">
      <c r="O64">
        <v>175856</v>
      </c>
      <c r="P64">
        <v>31</v>
      </c>
      <c r="Q64" t="s">
        <v>106</v>
      </c>
      <c r="R64" t="s">
        <v>107</v>
      </c>
      <c r="S64">
        <v>9</v>
      </c>
    </row>
    <row r="65" spans="15:19" x14ac:dyDescent="0.2">
      <c r="O65">
        <v>101480</v>
      </c>
      <c r="P65">
        <v>583</v>
      </c>
      <c r="Q65" t="s">
        <v>760</v>
      </c>
      <c r="R65" t="s">
        <v>68</v>
      </c>
      <c r="S65">
        <v>5</v>
      </c>
    </row>
    <row r="66" spans="15:19" x14ac:dyDescent="0.2">
      <c r="O66">
        <v>232423</v>
      </c>
      <c r="P66">
        <v>523</v>
      </c>
      <c r="Q66" t="s">
        <v>668</v>
      </c>
      <c r="R66" t="s">
        <v>68</v>
      </c>
      <c r="S66">
        <v>8</v>
      </c>
    </row>
    <row r="67" spans="15:19" x14ac:dyDescent="0.2">
      <c r="O67">
        <v>190600</v>
      </c>
      <c r="P67">
        <v>141</v>
      </c>
      <c r="Q67" t="s">
        <v>488</v>
      </c>
      <c r="R67" t="s">
        <v>68</v>
      </c>
      <c r="S67">
        <v>19</v>
      </c>
    </row>
    <row r="68" spans="15:19" x14ac:dyDescent="0.2">
      <c r="O68">
        <v>155399</v>
      </c>
      <c r="P68">
        <v>214</v>
      </c>
      <c r="Q68" t="s">
        <v>385</v>
      </c>
      <c r="R68" t="s">
        <v>68</v>
      </c>
      <c r="S68">
        <v>5</v>
      </c>
    </row>
    <row r="69" spans="15:19" x14ac:dyDescent="0.2">
      <c r="O69">
        <v>999202</v>
      </c>
      <c r="P69">
        <v>945</v>
      </c>
      <c r="Q69" t="s">
        <v>633</v>
      </c>
      <c r="R69" t="s">
        <v>634</v>
      </c>
      <c r="S69">
        <v>10</v>
      </c>
    </row>
    <row r="70" spans="15:19" x14ac:dyDescent="0.2">
      <c r="O70">
        <v>999202</v>
      </c>
      <c r="P70">
        <v>217</v>
      </c>
      <c r="Q70" t="s">
        <v>633</v>
      </c>
      <c r="R70" t="s">
        <v>103</v>
      </c>
      <c r="S70">
        <v>20</v>
      </c>
    </row>
    <row r="71" spans="15:19" x14ac:dyDescent="0.2">
      <c r="O71">
        <v>999202</v>
      </c>
      <c r="P71">
        <v>871</v>
      </c>
      <c r="Q71" t="s">
        <v>633</v>
      </c>
      <c r="R71" t="s">
        <v>643</v>
      </c>
      <c r="S71">
        <v>12</v>
      </c>
    </row>
    <row r="72" spans="15:19" x14ac:dyDescent="0.2">
      <c r="O72">
        <v>140164</v>
      </c>
      <c r="P72">
        <v>201</v>
      </c>
      <c r="Q72" t="s">
        <v>349</v>
      </c>
      <c r="R72" t="s">
        <v>68</v>
      </c>
      <c r="S72">
        <v>7</v>
      </c>
    </row>
    <row r="73" spans="15:19" x14ac:dyDescent="0.2">
      <c r="O73">
        <v>203517</v>
      </c>
      <c r="P73">
        <v>149</v>
      </c>
      <c r="Q73" t="s">
        <v>517</v>
      </c>
      <c r="R73" t="s">
        <v>68</v>
      </c>
      <c r="S73">
        <v>6</v>
      </c>
    </row>
    <row r="74" spans="15:19" x14ac:dyDescent="0.2">
      <c r="O74">
        <v>157058</v>
      </c>
      <c r="P74">
        <v>202</v>
      </c>
      <c r="Q74" t="s">
        <v>394</v>
      </c>
      <c r="R74" t="s">
        <v>68</v>
      </c>
      <c r="S74">
        <v>8</v>
      </c>
    </row>
    <row r="75" spans="15:19" x14ac:dyDescent="0.2">
      <c r="O75">
        <v>192448</v>
      </c>
      <c r="P75">
        <v>198</v>
      </c>
      <c r="Q75" t="s">
        <v>494</v>
      </c>
      <c r="R75" t="s">
        <v>68</v>
      </c>
      <c r="S75">
        <v>4</v>
      </c>
    </row>
    <row r="76" spans="15:19" x14ac:dyDescent="0.2">
      <c r="O76">
        <v>192439</v>
      </c>
      <c r="P76">
        <v>142</v>
      </c>
      <c r="Q76" t="s">
        <v>492</v>
      </c>
      <c r="R76" t="s">
        <v>68</v>
      </c>
      <c r="S76">
        <v>4</v>
      </c>
    </row>
    <row r="77" spans="15:19" x14ac:dyDescent="0.2">
      <c r="O77">
        <v>159373</v>
      </c>
      <c r="P77">
        <v>114</v>
      </c>
      <c r="Q77" t="s">
        <v>405</v>
      </c>
      <c r="R77" t="s">
        <v>68</v>
      </c>
      <c r="S77">
        <v>6</v>
      </c>
    </row>
    <row r="78" spans="15:19" x14ac:dyDescent="0.2">
      <c r="O78">
        <v>192819</v>
      </c>
      <c r="P78">
        <v>494</v>
      </c>
      <c r="Q78" t="s">
        <v>671</v>
      </c>
      <c r="R78" t="s">
        <v>68</v>
      </c>
      <c r="S78">
        <v>5</v>
      </c>
    </row>
    <row r="79" spans="15:19" x14ac:dyDescent="0.2">
      <c r="O79">
        <v>173920</v>
      </c>
      <c r="P79">
        <v>616</v>
      </c>
      <c r="Q79" t="s">
        <v>224</v>
      </c>
      <c r="R79" t="s">
        <v>225</v>
      </c>
      <c r="S79">
        <v>7</v>
      </c>
    </row>
    <row r="80" spans="15:19" x14ac:dyDescent="0.2">
      <c r="O80">
        <v>176080</v>
      </c>
      <c r="P80">
        <v>128</v>
      </c>
      <c r="Q80" t="s">
        <v>461</v>
      </c>
      <c r="R80" t="s">
        <v>107</v>
      </c>
      <c r="S80">
        <v>7</v>
      </c>
    </row>
    <row r="81" spans="15:19" x14ac:dyDescent="0.2">
      <c r="O81">
        <v>157386</v>
      </c>
      <c r="P81">
        <v>23</v>
      </c>
      <c r="Q81" t="s">
        <v>137</v>
      </c>
      <c r="R81" t="s">
        <v>68</v>
      </c>
      <c r="S81">
        <v>4</v>
      </c>
    </row>
    <row r="82" spans="15:19" x14ac:dyDescent="0.2">
      <c r="O82">
        <v>119678</v>
      </c>
      <c r="P82">
        <v>173</v>
      </c>
      <c r="Q82" t="s">
        <v>284</v>
      </c>
      <c r="R82" t="s">
        <v>285</v>
      </c>
      <c r="S82">
        <v>51</v>
      </c>
    </row>
    <row r="83" spans="15:19" x14ac:dyDescent="0.2">
      <c r="O83">
        <v>119678</v>
      </c>
      <c r="P83">
        <v>174</v>
      </c>
      <c r="Q83" t="s">
        <v>284</v>
      </c>
      <c r="R83" t="s">
        <v>291</v>
      </c>
      <c r="S83">
        <v>51</v>
      </c>
    </row>
    <row r="84" spans="15:19" x14ac:dyDescent="0.2">
      <c r="O84">
        <v>188030</v>
      </c>
      <c r="P84">
        <v>45</v>
      </c>
      <c r="Q84" t="s">
        <v>197</v>
      </c>
      <c r="R84" t="s">
        <v>68</v>
      </c>
      <c r="S84">
        <v>5</v>
      </c>
    </row>
    <row r="85" spans="15:19" x14ac:dyDescent="0.2">
      <c r="O85">
        <v>193900</v>
      </c>
      <c r="P85">
        <v>144</v>
      </c>
      <c r="Q85" t="s">
        <v>502</v>
      </c>
      <c r="R85" t="s">
        <v>68</v>
      </c>
      <c r="S85">
        <v>40</v>
      </c>
    </row>
    <row r="86" spans="15:19" x14ac:dyDescent="0.2">
      <c r="O86">
        <v>199157</v>
      </c>
      <c r="P86">
        <v>505</v>
      </c>
      <c r="Q86" t="s">
        <v>675</v>
      </c>
      <c r="R86" t="s">
        <v>68</v>
      </c>
    </row>
    <row r="87" spans="15:19" x14ac:dyDescent="0.2">
      <c r="O87">
        <v>199193</v>
      </c>
      <c r="P87">
        <v>134</v>
      </c>
      <c r="Q87" t="s">
        <v>763</v>
      </c>
      <c r="R87" t="s">
        <v>68</v>
      </c>
      <c r="S87">
        <v>12</v>
      </c>
    </row>
    <row r="88" spans="15:19" x14ac:dyDescent="0.2">
      <c r="O88">
        <v>167358</v>
      </c>
      <c r="P88">
        <v>197</v>
      </c>
      <c r="Q88" t="s">
        <v>409</v>
      </c>
      <c r="R88" t="s">
        <v>68</v>
      </c>
      <c r="S88">
        <v>10</v>
      </c>
    </row>
    <row r="89" spans="15:19" x14ac:dyDescent="0.2">
      <c r="O89">
        <v>147703</v>
      </c>
      <c r="P89">
        <v>103</v>
      </c>
      <c r="Q89" t="s">
        <v>765</v>
      </c>
      <c r="R89" t="s">
        <v>68</v>
      </c>
      <c r="S89">
        <v>6</v>
      </c>
    </row>
    <row r="90" spans="15:19" x14ac:dyDescent="0.2">
      <c r="O90">
        <v>157447</v>
      </c>
      <c r="P90">
        <v>209</v>
      </c>
      <c r="Q90" t="s">
        <v>168</v>
      </c>
      <c r="R90" t="s">
        <v>68</v>
      </c>
      <c r="S90">
        <v>6</v>
      </c>
    </row>
    <row r="91" spans="15:19" x14ac:dyDescent="0.2">
      <c r="O91">
        <v>136215</v>
      </c>
      <c r="P91">
        <v>783</v>
      </c>
      <c r="Q91" t="s">
        <v>698</v>
      </c>
      <c r="R91" t="s">
        <v>68</v>
      </c>
      <c r="S91">
        <v>5</v>
      </c>
    </row>
    <row r="92" spans="15:19" x14ac:dyDescent="0.2">
      <c r="O92">
        <v>171571</v>
      </c>
      <c r="P92">
        <v>121</v>
      </c>
      <c r="Q92" t="s">
        <v>433</v>
      </c>
      <c r="R92" t="s">
        <v>68</v>
      </c>
      <c r="S92">
        <v>6</v>
      </c>
    </row>
    <row r="93" spans="15:19" x14ac:dyDescent="0.2">
      <c r="O93">
        <v>232982</v>
      </c>
      <c r="P93">
        <v>689</v>
      </c>
      <c r="Q93" t="s">
        <v>693</v>
      </c>
      <c r="R93" t="s">
        <v>68</v>
      </c>
      <c r="S93">
        <v>9</v>
      </c>
    </row>
    <row r="94" spans="15:19" x14ac:dyDescent="0.2">
      <c r="O94">
        <v>209542</v>
      </c>
      <c r="P94">
        <v>208</v>
      </c>
      <c r="Q94" t="s">
        <v>769</v>
      </c>
      <c r="R94" t="s">
        <v>103</v>
      </c>
      <c r="S94">
        <v>19</v>
      </c>
    </row>
    <row r="95" spans="15:19" x14ac:dyDescent="0.2">
      <c r="O95">
        <v>214713</v>
      </c>
      <c r="P95">
        <v>152</v>
      </c>
      <c r="Q95" t="s">
        <v>540</v>
      </c>
      <c r="R95" t="s">
        <v>68</v>
      </c>
      <c r="S95">
        <v>10</v>
      </c>
    </row>
    <row r="96" spans="15:19" x14ac:dyDescent="0.2">
      <c r="O96">
        <v>209807</v>
      </c>
      <c r="P96">
        <v>188</v>
      </c>
      <c r="Q96" t="s">
        <v>529</v>
      </c>
      <c r="R96" t="s">
        <v>68</v>
      </c>
      <c r="S96">
        <v>14</v>
      </c>
    </row>
    <row r="97" spans="15:19" x14ac:dyDescent="0.2">
      <c r="O97">
        <v>209807</v>
      </c>
      <c r="P97">
        <v>189</v>
      </c>
      <c r="Q97" t="s">
        <v>529</v>
      </c>
      <c r="R97" t="s">
        <v>532</v>
      </c>
      <c r="S97">
        <v>14</v>
      </c>
    </row>
    <row r="98" spans="15:19" x14ac:dyDescent="0.2">
      <c r="O98">
        <v>209807</v>
      </c>
      <c r="P98">
        <v>617</v>
      </c>
      <c r="Q98" t="s">
        <v>529</v>
      </c>
      <c r="R98" t="s">
        <v>82</v>
      </c>
      <c r="S98">
        <v>8</v>
      </c>
    </row>
    <row r="99" spans="15:19" x14ac:dyDescent="0.2">
      <c r="O99">
        <v>999208</v>
      </c>
      <c r="P99">
        <v>936</v>
      </c>
      <c r="Q99" t="s">
        <v>712</v>
      </c>
      <c r="R99" t="s">
        <v>68</v>
      </c>
      <c r="S99">
        <v>25</v>
      </c>
    </row>
    <row r="100" spans="15:19" x14ac:dyDescent="0.2">
      <c r="O100">
        <v>186371</v>
      </c>
      <c r="P100">
        <v>137</v>
      </c>
      <c r="Q100" t="s">
        <v>772</v>
      </c>
      <c r="R100" t="s">
        <v>68</v>
      </c>
      <c r="S100">
        <v>14</v>
      </c>
    </row>
    <row r="101" spans="15:19" x14ac:dyDescent="0.2">
      <c r="O101">
        <v>186380</v>
      </c>
      <c r="P101">
        <v>200</v>
      </c>
      <c r="Q101" t="s">
        <v>630</v>
      </c>
      <c r="R101" t="s">
        <v>103</v>
      </c>
      <c r="S101">
        <v>9</v>
      </c>
    </row>
    <row r="102" spans="15:19" x14ac:dyDescent="0.2">
      <c r="O102">
        <v>186399</v>
      </c>
      <c r="P102">
        <v>199</v>
      </c>
      <c r="Q102" t="s">
        <v>476</v>
      </c>
      <c r="R102" t="s">
        <v>68</v>
      </c>
      <c r="S102">
        <v>7</v>
      </c>
    </row>
    <row r="103" spans="15:19" x14ac:dyDescent="0.2">
      <c r="O103">
        <v>122409</v>
      </c>
      <c r="P103">
        <v>88</v>
      </c>
      <c r="Q103" t="s">
        <v>293</v>
      </c>
      <c r="R103" t="s">
        <v>68</v>
      </c>
      <c r="S103">
        <v>9</v>
      </c>
    </row>
    <row r="104" spans="15:19" x14ac:dyDescent="0.2">
      <c r="O104">
        <v>122597</v>
      </c>
      <c r="P104">
        <v>89</v>
      </c>
      <c r="Q104" t="s">
        <v>774</v>
      </c>
      <c r="R104" t="s">
        <v>68</v>
      </c>
      <c r="S104">
        <v>5</v>
      </c>
    </row>
    <row r="105" spans="15:19" x14ac:dyDescent="0.2">
      <c r="O105">
        <v>122755</v>
      </c>
      <c r="P105">
        <v>203</v>
      </c>
      <c r="Q105" t="s">
        <v>298</v>
      </c>
      <c r="R105" t="s">
        <v>68</v>
      </c>
      <c r="S105">
        <v>5</v>
      </c>
    </row>
    <row r="106" spans="15:19" x14ac:dyDescent="0.2">
      <c r="O106">
        <v>140960</v>
      </c>
      <c r="P106">
        <v>99</v>
      </c>
      <c r="Q106" t="s">
        <v>354</v>
      </c>
      <c r="R106" t="s">
        <v>68</v>
      </c>
      <c r="S106">
        <v>4</v>
      </c>
    </row>
    <row r="107" spans="15:19" x14ac:dyDescent="0.2">
      <c r="O107">
        <v>236595</v>
      </c>
      <c r="P107">
        <v>637</v>
      </c>
      <c r="Q107" t="s">
        <v>605</v>
      </c>
      <c r="R107" t="s">
        <v>68</v>
      </c>
      <c r="S107">
        <v>8</v>
      </c>
    </row>
    <row r="108" spans="15:19" x14ac:dyDescent="0.2">
      <c r="O108">
        <v>186584</v>
      </c>
      <c r="P108">
        <v>138</v>
      </c>
      <c r="Q108" t="s">
        <v>481</v>
      </c>
      <c r="R108" t="s">
        <v>68</v>
      </c>
      <c r="S108">
        <v>12</v>
      </c>
    </row>
    <row r="109" spans="15:19" x14ac:dyDescent="0.2">
      <c r="O109">
        <v>999204</v>
      </c>
      <c r="P109">
        <v>813</v>
      </c>
      <c r="Q109" t="s">
        <v>701</v>
      </c>
      <c r="R109" t="s">
        <v>68</v>
      </c>
      <c r="S109">
        <v>21</v>
      </c>
    </row>
    <row r="110" spans="15:19" x14ac:dyDescent="0.2">
      <c r="O110">
        <v>149231</v>
      </c>
      <c r="P110">
        <v>39</v>
      </c>
      <c r="Q110" t="s">
        <v>175</v>
      </c>
      <c r="R110" t="s">
        <v>68</v>
      </c>
      <c r="S110">
        <v>5</v>
      </c>
    </row>
    <row r="111" spans="15:19" x14ac:dyDescent="0.2">
      <c r="O111">
        <v>149222</v>
      </c>
      <c r="P111">
        <v>104</v>
      </c>
      <c r="Q111" t="s">
        <v>366</v>
      </c>
      <c r="R111" t="s">
        <v>68</v>
      </c>
      <c r="S111">
        <v>4</v>
      </c>
    </row>
    <row r="112" spans="15:19" x14ac:dyDescent="0.2">
      <c r="O112">
        <v>160621</v>
      </c>
      <c r="P112">
        <v>40</v>
      </c>
      <c r="Q112" t="s">
        <v>177</v>
      </c>
      <c r="R112" t="s">
        <v>68</v>
      </c>
      <c r="S112">
        <v>5</v>
      </c>
    </row>
    <row r="113" spans="15:19" x14ac:dyDescent="0.2">
      <c r="O113">
        <v>230603</v>
      </c>
      <c r="P113">
        <v>230</v>
      </c>
      <c r="Q113" t="s">
        <v>650</v>
      </c>
      <c r="R113" t="s">
        <v>68</v>
      </c>
    </row>
    <row r="114" spans="15:19" x14ac:dyDescent="0.2">
      <c r="O114">
        <v>196121</v>
      </c>
      <c r="P114">
        <v>57</v>
      </c>
      <c r="Q114" t="s">
        <v>200</v>
      </c>
      <c r="R114" t="s">
        <v>68</v>
      </c>
      <c r="S114">
        <v>7</v>
      </c>
    </row>
    <row r="115" spans="15:19" x14ac:dyDescent="0.2">
      <c r="O115">
        <v>168005</v>
      </c>
      <c r="P115">
        <v>116</v>
      </c>
      <c r="Q115" t="s">
        <v>413</v>
      </c>
      <c r="R115" t="s">
        <v>68</v>
      </c>
      <c r="S115">
        <v>7</v>
      </c>
    </row>
    <row r="116" spans="15:19" x14ac:dyDescent="0.2">
      <c r="O116">
        <v>196413</v>
      </c>
      <c r="P116">
        <v>145</v>
      </c>
      <c r="Q116" t="s">
        <v>507</v>
      </c>
      <c r="R116" t="s">
        <v>68</v>
      </c>
    </row>
    <row r="117" spans="15:19" x14ac:dyDescent="0.2">
      <c r="O117">
        <v>221838</v>
      </c>
      <c r="P117">
        <v>48</v>
      </c>
      <c r="Q117" t="s">
        <v>206</v>
      </c>
      <c r="R117" t="s">
        <v>68</v>
      </c>
      <c r="S117">
        <v>6</v>
      </c>
    </row>
    <row r="118" spans="15:19" x14ac:dyDescent="0.2">
      <c r="O118">
        <v>226152</v>
      </c>
      <c r="P118">
        <v>615</v>
      </c>
      <c r="Q118" t="s">
        <v>654</v>
      </c>
      <c r="R118" t="s">
        <v>68</v>
      </c>
      <c r="S118">
        <v>5</v>
      </c>
    </row>
    <row r="119" spans="15:19" x14ac:dyDescent="0.2">
      <c r="O119">
        <v>228723</v>
      </c>
      <c r="P119">
        <v>158</v>
      </c>
      <c r="Q119" t="s">
        <v>572</v>
      </c>
      <c r="R119" t="s">
        <v>573</v>
      </c>
      <c r="S119">
        <v>23</v>
      </c>
    </row>
    <row r="120" spans="15:19" x14ac:dyDescent="0.2">
      <c r="O120">
        <v>229063</v>
      </c>
      <c r="P120">
        <v>219</v>
      </c>
      <c r="Q120" t="s">
        <v>647</v>
      </c>
      <c r="R120" t="s">
        <v>68</v>
      </c>
      <c r="S120">
        <v>5</v>
      </c>
    </row>
    <row r="121" spans="15:19" x14ac:dyDescent="0.2">
      <c r="O121">
        <v>228459</v>
      </c>
      <c r="P121">
        <v>162</v>
      </c>
      <c r="Q121" t="s">
        <v>590</v>
      </c>
      <c r="R121" t="s">
        <v>68</v>
      </c>
      <c r="S121">
        <v>10</v>
      </c>
    </row>
    <row r="122" spans="15:19" x14ac:dyDescent="0.2">
      <c r="O122">
        <v>229115</v>
      </c>
      <c r="P122">
        <v>163</v>
      </c>
      <c r="Q122" t="s">
        <v>592</v>
      </c>
      <c r="R122" t="s">
        <v>68</v>
      </c>
      <c r="S122">
        <v>8</v>
      </c>
    </row>
    <row r="123" spans="15:19" x14ac:dyDescent="0.2">
      <c r="O123">
        <v>999510</v>
      </c>
      <c r="P123">
        <v>627</v>
      </c>
      <c r="Q123" t="s">
        <v>658</v>
      </c>
      <c r="R123" t="s">
        <v>68</v>
      </c>
      <c r="S123">
        <v>7</v>
      </c>
    </row>
    <row r="124" spans="15:19" x14ac:dyDescent="0.2">
      <c r="O124">
        <v>999510</v>
      </c>
      <c r="P124">
        <v>628</v>
      </c>
      <c r="Q124" t="s">
        <v>658</v>
      </c>
      <c r="R124" t="s">
        <v>103</v>
      </c>
      <c r="S124">
        <v>7</v>
      </c>
    </row>
    <row r="125" spans="15:19" x14ac:dyDescent="0.2">
      <c r="O125">
        <v>131469</v>
      </c>
      <c r="P125">
        <v>179</v>
      </c>
      <c r="Q125" t="s">
        <v>313</v>
      </c>
      <c r="R125" t="s">
        <v>68</v>
      </c>
      <c r="S125">
        <v>17</v>
      </c>
    </row>
    <row r="126" spans="15:19" x14ac:dyDescent="0.2">
      <c r="O126">
        <v>131469</v>
      </c>
      <c r="P126">
        <v>180</v>
      </c>
      <c r="Q126" t="s">
        <v>313</v>
      </c>
      <c r="R126" t="s">
        <v>103</v>
      </c>
      <c r="S126">
        <v>17</v>
      </c>
    </row>
    <row r="127" spans="15:19" x14ac:dyDescent="0.2">
      <c r="O127">
        <v>193654</v>
      </c>
      <c r="P127">
        <v>143</v>
      </c>
      <c r="Q127" t="s">
        <v>496</v>
      </c>
      <c r="R127" t="s">
        <v>497</v>
      </c>
      <c r="S127">
        <v>9</v>
      </c>
    </row>
    <row r="128" spans="15:19" x14ac:dyDescent="0.2">
      <c r="O128">
        <v>204796</v>
      </c>
      <c r="P128">
        <v>191</v>
      </c>
      <c r="Q128" t="s">
        <v>519</v>
      </c>
      <c r="R128" t="s">
        <v>520</v>
      </c>
      <c r="S128">
        <v>28</v>
      </c>
    </row>
    <row r="129" spans="15:19" x14ac:dyDescent="0.2">
      <c r="O129">
        <v>204796</v>
      </c>
      <c r="P129">
        <v>190</v>
      </c>
      <c r="Q129" t="s">
        <v>519</v>
      </c>
      <c r="R129" t="s">
        <v>68</v>
      </c>
      <c r="S129">
        <v>28</v>
      </c>
    </row>
    <row r="130" spans="15:19" x14ac:dyDescent="0.2">
      <c r="O130">
        <v>100663</v>
      </c>
      <c r="P130">
        <v>71</v>
      </c>
      <c r="Q130" t="s">
        <v>234</v>
      </c>
      <c r="R130" t="s">
        <v>68</v>
      </c>
      <c r="S130">
        <v>7</v>
      </c>
    </row>
    <row r="131" spans="15:19" x14ac:dyDescent="0.2">
      <c r="O131">
        <v>100751</v>
      </c>
      <c r="P131">
        <v>682</v>
      </c>
      <c r="Q131" t="s">
        <v>680</v>
      </c>
      <c r="R131" t="s">
        <v>68</v>
      </c>
      <c r="S131">
        <v>6</v>
      </c>
    </row>
    <row r="132" spans="15:19" x14ac:dyDescent="0.2">
      <c r="O132">
        <v>104179</v>
      </c>
      <c r="P132">
        <v>227</v>
      </c>
      <c r="Q132" t="s">
        <v>240</v>
      </c>
      <c r="R132" t="s">
        <v>68</v>
      </c>
      <c r="S132">
        <v>8</v>
      </c>
    </row>
    <row r="133" spans="15:19" x14ac:dyDescent="0.2">
      <c r="O133">
        <v>139959</v>
      </c>
      <c r="P133">
        <v>96</v>
      </c>
      <c r="Q133" t="s">
        <v>341</v>
      </c>
      <c r="R133" t="s">
        <v>68</v>
      </c>
      <c r="S133">
        <v>14</v>
      </c>
    </row>
    <row r="134" spans="15:19" x14ac:dyDescent="0.2">
      <c r="O134">
        <v>145600</v>
      </c>
      <c r="P134">
        <v>105</v>
      </c>
      <c r="Q134" t="s">
        <v>777</v>
      </c>
      <c r="R134" t="s">
        <v>68</v>
      </c>
      <c r="S134">
        <v>15</v>
      </c>
    </row>
    <row r="135" spans="15:19" x14ac:dyDescent="0.2">
      <c r="O135">
        <v>155317</v>
      </c>
      <c r="P135">
        <v>192</v>
      </c>
      <c r="Q135" t="s">
        <v>383</v>
      </c>
      <c r="R135" t="s">
        <v>68</v>
      </c>
      <c r="S135">
        <v>15</v>
      </c>
    </row>
    <row r="136" spans="15:19" x14ac:dyDescent="0.2">
      <c r="O136">
        <v>220862</v>
      </c>
      <c r="P136">
        <v>156</v>
      </c>
      <c r="Q136" t="s">
        <v>566</v>
      </c>
      <c r="R136" t="s">
        <v>68</v>
      </c>
      <c r="S136">
        <v>4</v>
      </c>
    </row>
    <row r="137" spans="15:19" x14ac:dyDescent="0.2">
      <c r="O137">
        <v>187985</v>
      </c>
      <c r="P137">
        <v>44</v>
      </c>
      <c r="Q137" t="s">
        <v>195</v>
      </c>
      <c r="R137" t="s">
        <v>68</v>
      </c>
      <c r="S137">
        <v>9</v>
      </c>
    </row>
    <row r="138" spans="15:19" x14ac:dyDescent="0.2">
      <c r="O138">
        <v>199120</v>
      </c>
      <c r="P138">
        <v>131</v>
      </c>
      <c r="Q138" t="s">
        <v>467</v>
      </c>
      <c r="R138" t="s">
        <v>68</v>
      </c>
      <c r="S138">
        <v>18</v>
      </c>
    </row>
    <row r="139" spans="15:19" x14ac:dyDescent="0.2">
      <c r="O139">
        <v>199139</v>
      </c>
      <c r="P139">
        <v>132</v>
      </c>
      <c r="Q139" t="s">
        <v>779</v>
      </c>
      <c r="R139" t="s">
        <v>68</v>
      </c>
      <c r="S139">
        <v>8</v>
      </c>
    </row>
    <row r="140" spans="15:19" x14ac:dyDescent="0.2">
      <c r="O140">
        <v>199148</v>
      </c>
      <c r="P140">
        <v>133</v>
      </c>
      <c r="Q140" t="s">
        <v>782</v>
      </c>
      <c r="R140" t="s">
        <v>221</v>
      </c>
      <c r="S140">
        <v>7</v>
      </c>
    </row>
    <row r="141" spans="15:19" x14ac:dyDescent="0.2">
      <c r="O141">
        <v>207500</v>
      </c>
      <c r="P141">
        <v>519</v>
      </c>
      <c r="Q141" t="s">
        <v>690</v>
      </c>
      <c r="R141" t="s">
        <v>68</v>
      </c>
      <c r="S141">
        <v>10</v>
      </c>
    </row>
    <row r="142" spans="15:19" x14ac:dyDescent="0.2">
      <c r="O142">
        <v>219471</v>
      </c>
      <c r="P142">
        <v>155</v>
      </c>
      <c r="Q142" t="s">
        <v>563</v>
      </c>
      <c r="R142" t="s">
        <v>68</v>
      </c>
      <c r="S142">
        <v>6</v>
      </c>
    </row>
    <row r="143" spans="15:19" x14ac:dyDescent="0.2">
      <c r="O143">
        <v>221740</v>
      </c>
      <c r="P143">
        <v>49</v>
      </c>
      <c r="Q143" t="s">
        <v>210</v>
      </c>
      <c r="R143" t="s">
        <v>68</v>
      </c>
      <c r="S143">
        <v>5</v>
      </c>
    </row>
    <row r="144" spans="15:19" x14ac:dyDescent="0.2">
      <c r="O144">
        <v>228769</v>
      </c>
      <c r="P144">
        <v>30</v>
      </c>
      <c r="Q144" t="s">
        <v>113</v>
      </c>
      <c r="R144" t="s">
        <v>68</v>
      </c>
      <c r="S144">
        <v>5</v>
      </c>
    </row>
    <row r="145" spans="15:19" x14ac:dyDescent="0.2">
      <c r="O145">
        <v>228778</v>
      </c>
      <c r="P145">
        <v>159</v>
      </c>
      <c r="Q145" t="s">
        <v>577</v>
      </c>
      <c r="R145" t="s">
        <v>221</v>
      </c>
      <c r="S145">
        <v>39</v>
      </c>
    </row>
    <row r="146" spans="15:19" x14ac:dyDescent="0.2">
      <c r="O146">
        <v>228787</v>
      </c>
      <c r="P146">
        <v>164</v>
      </c>
      <c r="Q146" t="s">
        <v>594</v>
      </c>
      <c r="R146" t="s">
        <v>221</v>
      </c>
      <c r="S146">
        <v>10</v>
      </c>
    </row>
    <row r="147" spans="15:19" x14ac:dyDescent="0.2">
      <c r="O147">
        <v>228796</v>
      </c>
      <c r="P147">
        <v>160</v>
      </c>
      <c r="Q147" t="s">
        <v>582</v>
      </c>
      <c r="R147" t="s">
        <v>68</v>
      </c>
      <c r="S147">
        <v>5</v>
      </c>
    </row>
    <row r="148" spans="15:19" x14ac:dyDescent="0.2">
      <c r="O148">
        <v>229027</v>
      </c>
      <c r="P148">
        <v>161</v>
      </c>
      <c r="Q148" t="s">
        <v>588</v>
      </c>
      <c r="R148" t="s">
        <v>68</v>
      </c>
    </row>
    <row r="149" spans="15:19" x14ac:dyDescent="0.2">
      <c r="O149">
        <v>230764</v>
      </c>
      <c r="P149">
        <v>50</v>
      </c>
      <c r="Q149" t="s">
        <v>213</v>
      </c>
      <c r="R149" t="s">
        <v>68</v>
      </c>
      <c r="S149">
        <v>10</v>
      </c>
    </row>
    <row r="150" spans="15:19" x14ac:dyDescent="0.2">
      <c r="O150">
        <v>231174</v>
      </c>
      <c r="P150">
        <v>20</v>
      </c>
      <c r="Q150" t="s">
        <v>124</v>
      </c>
      <c r="R150" t="s">
        <v>68</v>
      </c>
      <c r="S150">
        <v>7</v>
      </c>
    </row>
    <row r="151" spans="15:19" x14ac:dyDescent="0.2">
      <c r="O151">
        <v>999203</v>
      </c>
      <c r="P151">
        <v>172</v>
      </c>
      <c r="Q151" t="s">
        <v>618</v>
      </c>
      <c r="R151" t="s">
        <v>68</v>
      </c>
      <c r="S151">
        <v>22</v>
      </c>
    </row>
    <row r="152" spans="15:19" x14ac:dyDescent="0.2">
      <c r="O152">
        <v>999303</v>
      </c>
      <c r="P152">
        <v>884</v>
      </c>
      <c r="Q152" t="s">
        <v>708</v>
      </c>
      <c r="R152" t="s">
        <v>103</v>
      </c>
      <c r="S152">
        <v>6</v>
      </c>
    </row>
    <row r="153" spans="15:19" x14ac:dyDescent="0.2">
      <c r="O153">
        <v>196060</v>
      </c>
      <c r="P153">
        <v>146</v>
      </c>
      <c r="Q153" t="s">
        <v>510</v>
      </c>
      <c r="R153" t="s">
        <v>68</v>
      </c>
      <c r="S153">
        <v>21</v>
      </c>
    </row>
    <row r="154" spans="15:19" x14ac:dyDescent="0.2">
      <c r="O154">
        <v>106245</v>
      </c>
      <c r="P154">
        <v>74</v>
      </c>
      <c r="Q154" t="s">
        <v>237</v>
      </c>
      <c r="R154" t="s">
        <v>68</v>
      </c>
      <c r="S154">
        <v>4</v>
      </c>
    </row>
    <row r="155" spans="15:19" x14ac:dyDescent="0.2">
      <c r="O155">
        <v>161873</v>
      </c>
      <c r="P155">
        <v>207</v>
      </c>
      <c r="Q155" t="s">
        <v>417</v>
      </c>
      <c r="R155" t="s">
        <v>68</v>
      </c>
      <c r="S155">
        <v>11</v>
      </c>
    </row>
    <row r="156" spans="15:19" x14ac:dyDescent="0.2">
      <c r="O156">
        <v>132903</v>
      </c>
      <c r="P156">
        <v>967</v>
      </c>
      <c r="Q156" t="s">
        <v>154</v>
      </c>
      <c r="R156" t="s">
        <v>155</v>
      </c>
      <c r="S156">
        <v>11</v>
      </c>
    </row>
    <row r="157" spans="15:19" x14ac:dyDescent="0.2">
      <c r="O157">
        <v>132903</v>
      </c>
      <c r="P157">
        <v>58</v>
      </c>
      <c r="Q157" t="s">
        <v>154</v>
      </c>
      <c r="R157" t="s">
        <v>68</v>
      </c>
      <c r="S157">
        <v>22</v>
      </c>
    </row>
    <row r="158" spans="15:19" x14ac:dyDescent="0.2">
      <c r="O158">
        <v>206941</v>
      </c>
      <c r="P158">
        <v>721</v>
      </c>
      <c r="Q158" t="s">
        <v>785</v>
      </c>
      <c r="R158" t="s">
        <v>68</v>
      </c>
      <c r="S158">
        <v>9</v>
      </c>
    </row>
    <row r="159" spans="15:19" x14ac:dyDescent="0.2">
      <c r="O159">
        <v>126580</v>
      </c>
      <c r="P159">
        <v>720</v>
      </c>
      <c r="Q159" t="s">
        <v>788</v>
      </c>
      <c r="R159" t="s">
        <v>68</v>
      </c>
      <c r="S159">
        <v>6</v>
      </c>
    </row>
    <row r="160" spans="15:19" x14ac:dyDescent="0.2">
      <c r="O160">
        <v>126562</v>
      </c>
      <c r="P160">
        <v>90</v>
      </c>
      <c r="Q160" t="s">
        <v>790</v>
      </c>
      <c r="R160" t="s">
        <v>68</v>
      </c>
      <c r="S160">
        <v>20</v>
      </c>
    </row>
    <row r="161" spans="15:19" x14ac:dyDescent="0.2">
      <c r="O161">
        <v>129020</v>
      </c>
      <c r="P161">
        <v>16</v>
      </c>
      <c r="Q161" t="s">
        <v>96</v>
      </c>
      <c r="R161" t="s">
        <v>68</v>
      </c>
      <c r="S161">
        <v>13</v>
      </c>
    </row>
    <row r="162" spans="15:19" x14ac:dyDescent="0.2">
      <c r="O162">
        <v>129020</v>
      </c>
      <c r="P162">
        <v>1002</v>
      </c>
      <c r="Q162" t="s">
        <v>96</v>
      </c>
      <c r="R162" t="s">
        <v>103</v>
      </c>
    </row>
    <row r="163" spans="15:19" x14ac:dyDescent="0.2">
      <c r="O163">
        <v>202480</v>
      </c>
      <c r="P163">
        <v>148</v>
      </c>
      <c r="Q163" t="s">
        <v>793</v>
      </c>
      <c r="R163" t="s">
        <v>68</v>
      </c>
      <c r="S163">
        <v>6</v>
      </c>
    </row>
    <row r="164" spans="15:19" x14ac:dyDescent="0.2">
      <c r="O164">
        <v>130943</v>
      </c>
      <c r="P164">
        <v>33</v>
      </c>
      <c r="Q164" t="s">
        <v>151</v>
      </c>
      <c r="R164" t="s">
        <v>68</v>
      </c>
      <c r="S164">
        <v>12</v>
      </c>
    </row>
    <row r="165" spans="15:19" x14ac:dyDescent="0.2">
      <c r="O165">
        <v>141574</v>
      </c>
      <c r="P165">
        <v>515</v>
      </c>
      <c r="Q165" t="s">
        <v>683</v>
      </c>
      <c r="R165" t="s">
        <v>68</v>
      </c>
      <c r="S165">
        <v>6</v>
      </c>
    </row>
    <row r="166" spans="15:19" x14ac:dyDescent="0.2">
      <c r="O166">
        <v>148654</v>
      </c>
      <c r="P166">
        <v>102</v>
      </c>
      <c r="Q166" t="s">
        <v>365</v>
      </c>
      <c r="R166" t="s">
        <v>68</v>
      </c>
      <c r="S166">
        <v>11</v>
      </c>
    </row>
    <row r="167" spans="15:19" x14ac:dyDescent="0.2">
      <c r="O167">
        <v>999209</v>
      </c>
      <c r="P167">
        <v>950</v>
      </c>
      <c r="Q167" t="s">
        <v>725</v>
      </c>
      <c r="R167" t="s">
        <v>68</v>
      </c>
      <c r="S167">
        <v>16</v>
      </c>
    </row>
    <row r="168" spans="15:19" x14ac:dyDescent="0.2">
      <c r="O168">
        <v>157085</v>
      </c>
      <c r="P168">
        <v>112</v>
      </c>
      <c r="Q168" t="s">
        <v>391</v>
      </c>
      <c r="R168" t="s">
        <v>68</v>
      </c>
    </row>
    <row r="169" spans="15:19" x14ac:dyDescent="0.2">
      <c r="O169">
        <v>117140</v>
      </c>
      <c r="P169">
        <v>85</v>
      </c>
      <c r="Q169" t="s">
        <v>280</v>
      </c>
      <c r="R169" t="s">
        <v>68</v>
      </c>
      <c r="S169">
        <v>7</v>
      </c>
    </row>
    <row r="170" spans="15:19" x14ac:dyDescent="0.2">
      <c r="O170">
        <v>157289</v>
      </c>
      <c r="P170">
        <v>213</v>
      </c>
      <c r="Q170" t="s">
        <v>398</v>
      </c>
      <c r="R170" t="s">
        <v>68</v>
      </c>
      <c r="S170">
        <v>5</v>
      </c>
    </row>
    <row r="171" spans="15:19" x14ac:dyDescent="0.2">
      <c r="O171">
        <v>163286</v>
      </c>
      <c r="P171">
        <v>118</v>
      </c>
      <c r="Q171" t="s">
        <v>421</v>
      </c>
      <c r="R171" t="s">
        <v>103</v>
      </c>
      <c r="S171">
        <v>5</v>
      </c>
    </row>
    <row r="172" spans="15:19" x14ac:dyDescent="0.2">
      <c r="O172">
        <v>166638</v>
      </c>
      <c r="P172">
        <v>633</v>
      </c>
      <c r="Q172" t="s">
        <v>686</v>
      </c>
      <c r="R172" t="s">
        <v>68</v>
      </c>
      <c r="S172">
        <v>5</v>
      </c>
    </row>
    <row r="173" spans="15:19" x14ac:dyDescent="0.2">
      <c r="O173">
        <v>174066</v>
      </c>
      <c r="P173">
        <v>680</v>
      </c>
      <c r="Q173" t="s">
        <v>443</v>
      </c>
      <c r="R173" t="s">
        <v>221</v>
      </c>
    </row>
    <row r="174" spans="15:19" x14ac:dyDescent="0.2">
      <c r="O174">
        <v>174066</v>
      </c>
      <c r="P174">
        <v>123</v>
      </c>
      <c r="Q174" t="s">
        <v>443</v>
      </c>
      <c r="R174" t="s">
        <v>103</v>
      </c>
      <c r="S174">
        <v>37</v>
      </c>
    </row>
    <row r="175" spans="15:19" x14ac:dyDescent="0.2">
      <c r="O175">
        <v>178396</v>
      </c>
      <c r="P175">
        <v>204</v>
      </c>
      <c r="Q175" t="s">
        <v>451</v>
      </c>
      <c r="R175" t="s">
        <v>221</v>
      </c>
      <c r="S175">
        <v>13</v>
      </c>
    </row>
    <row r="176" spans="15:19" x14ac:dyDescent="0.2">
      <c r="O176">
        <v>178402</v>
      </c>
      <c r="P176">
        <v>126</v>
      </c>
      <c r="Q176" t="s">
        <v>459</v>
      </c>
      <c r="R176" t="s">
        <v>68</v>
      </c>
      <c r="S176">
        <v>3</v>
      </c>
    </row>
    <row r="177" spans="15:19" x14ac:dyDescent="0.2">
      <c r="O177">
        <v>178420</v>
      </c>
      <c r="P177">
        <v>124</v>
      </c>
      <c r="Q177" t="s">
        <v>455</v>
      </c>
      <c r="R177" t="s">
        <v>456</v>
      </c>
      <c r="S177">
        <v>7</v>
      </c>
    </row>
    <row r="178" spans="15:19" x14ac:dyDescent="0.2">
      <c r="O178">
        <v>180489</v>
      </c>
      <c r="P178">
        <v>970</v>
      </c>
      <c r="Q178" t="s">
        <v>729</v>
      </c>
      <c r="R178" t="s">
        <v>68</v>
      </c>
      <c r="S178">
        <v>6</v>
      </c>
    </row>
    <row r="179" spans="15:19" x14ac:dyDescent="0.2">
      <c r="O179">
        <v>181394</v>
      </c>
      <c r="P179">
        <v>43</v>
      </c>
      <c r="Q179" t="s">
        <v>189</v>
      </c>
      <c r="R179" t="s">
        <v>68</v>
      </c>
      <c r="S179">
        <v>15</v>
      </c>
    </row>
    <row r="180" spans="15:19" x14ac:dyDescent="0.2">
      <c r="O180">
        <v>182281</v>
      </c>
      <c r="P180">
        <v>22</v>
      </c>
      <c r="Q180" t="s">
        <v>119</v>
      </c>
      <c r="R180" t="s">
        <v>68</v>
      </c>
      <c r="S180">
        <v>12</v>
      </c>
    </row>
    <row r="181" spans="15:19" x14ac:dyDescent="0.2">
      <c r="O181">
        <v>159939</v>
      </c>
      <c r="P181">
        <v>15</v>
      </c>
      <c r="Q181" t="s">
        <v>794</v>
      </c>
      <c r="R181" t="s">
        <v>68</v>
      </c>
      <c r="S181">
        <v>6</v>
      </c>
    </row>
    <row r="182" spans="15:19" x14ac:dyDescent="0.2">
      <c r="O182">
        <v>199218</v>
      </c>
      <c r="P182">
        <v>135</v>
      </c>
      <c r="Q182" t="s">
        <v>472</v>
      </c>
      <c r="R182" t="s">
        <v>68</v>
      </c>
    </row>
    <row r="183" spans="15:19" x14ac:dyDescent="0.2">
      <c r="O183">
        <v>200280</v>
      </c>
      <c r="P183">
        <v>42</v>
      </c>
      <c r="Q183" t="s">
        <v>184</v>
      </c>
      <c r="R183" t="s">
        <v>68</v>
      </c>
      <c r="S183">
        <v>5</v>
      </c>
    </row>
    <row r="184" spans="15:19" x14ac:dyDescent="0.2">
      <c r="O184">
        <v>136172</v>
      </c>
      <c r="P184">
        <v>94</v>
      </c>
      <c r="Q184" t="s">
        <v>329</v>
      </c>
      <c r="R184" t="s">
        <v>68</v>
      </c>
      <c r="S184">
        <v>8</v>
      </c>
    </row>
    <row r="185" spans="15:19" x14ac:dyDescent="0.2">
      <c r="O185">
        <v>227216</v>
      </c>
      <c r="P185">
        <v>157</v>
      </c>
      <c r="Q185" t="s">
        <v>568</v>
      </c>
      <c r="R185" t="s">
        <v>68</v>
      </c>
    </row>
    <row r="186" spans="15:19" x14ac:dyDescent="0.2">
      <c r="O186">
        <v>209551</v>
      </c>
      <c r="P186">
        <v>151</v>
      </c>
      <c r="Q186" t="s">
        <v>229</v>
      </c>
      <c r="R186" t="s">
        <v>68</v>
      </c>
      <c r="S186">
        <v>10</v>
      </c>
    </row>
    <row r="187" spans="15:19" x14ac:dyDescent="0.2">
      <c r="O187">
        <v>215293</v>
      </c>
      <c r="P187">
        <v>887</v>
      </c>
      <c r="Q187" t="s">
        <v>544</v>
      </c>
      <c r="R187" t="s">
        <v>545</v>
      </c>
      <c r="S187">
        <v>15</v>
      </c>
    </row>
    <row r="188" spans="15:19" x14ac:dyDescent="0.2">
      <c r="O188">
        <v>215293</v>
      </c>
      <c r="P188">
        <v>184</v>
      </c>
      <c r="Q188" t="s">
        <v>544</v>
      </c>
      <c r="R188" t="s">
        <v>68</v>
      </c>
      <c r="S188">
        <v>15</v>
      </c>
    </row>
    <row r="189" spans="15:19" x14ac:dyDescent="0.2">
      <c r="O189">
        <v>215293</v>
      </c>
      <c r="P189">
        <v>185</v>
      </c>
      <c r="Q189" t="s">
        <v>544</v>
      </c>
      <c r="R189" t="s">
        <v>553</v>
      </c>
      <c r="S189">
        <v>20</v>
      </c>
    </row>
    <row r="190" spans="15:19" x14ac:dyDescent="0.2">
      <c r="O190">
        <v>243221</v>
      </c>
      <c r="P190">
        <v>154</v>
      </c>
      <c r="Q190" t="s">
        <v>558</v>
      </c>
      <c r="R190" t="s">
        <v>68</v>
      </c>
      <c r="S190">
        <v>5</v>
      </c>
    </row>
    <row r="191" spans="15:19" x14ac:dyDescent="0.2">
      <c r="O191">
        <v>122612</v>
      </c>
      <c r="P191">
        <v>27</v>
      </c>
      <c r="Q191" t="s">
        <v>141</v>
      </c>
      <c r="R191" t="s">
        <v>68</v>
      </c>
      <c r="S191">
        <v>11</v>
      </c>
    </row>
    <row r="192" spans="15:19" x14ac:dyDescent="0.2">
      <c r="O192">
        <v>218663</v>
      </c>
      <c r="P192">
        <v>47</v>
      </c>
      <c r="Q192" t="s">
        <v>203</v>
      </c>
      <c r="R192" t="s">
        <v>68</v>
      </c>
      <c r="S192">
        <v>5</v>
      </c>
    </row>
    <row r="193" spans="15:19" x14ac:dyDescent="0.2">
      <c r="O193">
        <v>137351</v>
      </c>
      <c r="P193">
        <v>181</v>
      </c>
      <c r="Q193" t="s">
        <v>333</v>
      </c>
      <c r="R193" t="s">
        <v>68</v>
      </c>
      <c r="S193">
        <v>6</v>
      </c>
    </row>
    <row r="194" spans="15:19" x14ac:dyDescent="0.2">
      <c r="O194">
        <v>123961</v>
      </c>
      <c r="P194">
        <v>84</v>
      </c>
      <c r="Q194" t="s">
        <v>300</v>
      </c>
      <c r="R194" t="s">
        <v>68</v>
      </c>
      <c r="S194">
        <v>25</v>
      </c>
    </row>
    <row r="195" spans="15:19" x14ac:dyDescent="0.2">
      <c r="O195">
        <v>236948</v>
      </c>
      <c r="P195">
        <v>168</v>
      </c>
      <c r="Q195" t="s">
        <v>607</v>
      </c>
      <c r="R195" t="s">
        <v>68</v>
      </c>
      <c r="S195">
        <v>29</v>
      </c>
    </row>
    <row r="196" spans="15:19" x14ac:dyDescent="0.2">
      <c r="O196">
        <v>141334</v>
      </c>
      <c r="P196">
        <v>100</v>
      </c>
      <c r="Q196" t="s">
        <v>358</v>
      </c>
      <c r="R196" t="s">
        <v>68</v>
      </c>
      <c r="S196">
        <v>5</v>
      </c>
    </row>
    <row r="197" spans="15:19" x14ac:dyDescent="0.2">
      <c r="O197">
        <v>141264</v>
      </c>
      <c r="P197">
        <v>215</v>
      </c>
      <c r="Q197" t="s">
        <v>356</v>
      </c>
      <c r="R197" t="s">
        <v>68</v>
      </c>
      <c r="S197">
        <v>11</v>
      </c>
    </row>
    <row r="198" spans="15:19" x14ac:dyDescent="0.2">
      <c r="O198">
        <v>999600</v>
      </c>
      <c r="P198">
        <v>807</v>
      </c>
      <c r="Q198" t="s">
        <v>704</v>
      </c>
      <c r="R198" t="s">
        <v>103</v>
      </c>
      <c r="S198">
        <v>7</v>
      </c>
    </row>
    <row r="199" spans="15:19" x14ac:dyDescent="0.2">
      <c r="O199">
        <v>999600</v>
      </c>
      <c r="P199">
        <v>808</v>
      </c>
      <c r="Q199" t="s">
        <v>704</v>
      </c>
      <c r="R199" t="s">
        <v>634</v>
      </c>
      <c r="S199">
        <v>7</v>
      </c>
    </row>
    <row r="200" spans="15:19" x14ac:dyDescent="0.2">
      <c r="O200">
        <v>216597</v>
      </c>
      <c r="P200">
        <v>153</v>
      </c>
      <c r="Q200" t="s">
        <v>556</v>
      </c>
      <c r="R200" t="s">
        <v>68</v>
      </c>
      <c r="S200">
        <v>10</v>
      </c>
    </row>
    <row r="201" spans="15:19" x14ac:dyDescent="0.2">
      <c r="O201">
        <v>234030</v>
      </c>
      <c r="P201">
        <v>166</v>
      </c>
      <c r="Q201" t="s">
        <v>601</v>
      </c>
      <c r="R201" t="s">
        <v>68</v>
      </c>
      <c r="S201">
        <v>6</v>
      </c>
    </row>
    <row r="202" spans="15:19" x14ac:dyDescent="0.2">
      <c r="O202">
        <v>233921</v>
      </c>
      <c r="P202">
        <v>167</v>
      </c>
      <c r="Q202" t="s">
        <v>603</v>
      </c>
      <c r="R202" t="s">
        <v>68</v>
      </c>
      <c r="S202">
        <v>12</v>
      </c>
    </row>
    <row r="203" spans="15:19" x14ac:dyDescent="0.2">
      <c r="O203">
        <v>236939</v>
      </c>
      <c r="P203">
        <v>56</v>
      </c>
      <c r="Q203" t="s">
        <v>220</v>
      </c>
      <c r="R203" t="s">
        <v>221</v>
      </c>
      <c r="S203">
        <v>11</v>
      </c>
    </row>
    <row r="204" spans="15:19" x14ac:dyDescent="0.2">
      <c r="O204">
        <v>172644</v>
      </c>
      <c r="P204">
        <v>122</v>
      </c>
      <c r="Q204" t="s">
        <v>437</v>
      </c>
      <c r="R204" t="s">
        <v>68</v>
      </c>
      <c r="S204">
        <v>7</v>
      </c>
    </row>
    <row r="205" spans="15:19" x14ac:dyDescent="0.2">
      <c r="O205">
        <v>216764</v>
      </c>
      <c r="P205">
        <v>54</v>
      </c>
      <c r="Q205" t="s">
        <v>218</v>
      </c>
      <c r="R205" t="s">
        <v>68</v>
      </c>
      <c r="S205">
        <v>7</v>
      </c>
    </row>
    <row r="206" spans="15:19" x14ac:dyDescent="0.2">
      <c r="O206">
        <v>238032</v>
      </c>
      <c r="P206">
        <v>169</v>
      </c>
      <c r="Q206" t="s">
        <v>613</v>
      </c>
      <c r="R206" t="s">
        <v>68</v>
      </c>
      <c r="S206">
        <v>5</v>
      </c>
    </row>
    <row r="207" spans="15:19" x14ac:dyDescent="0.2">
      <c r="O207">
        <v>200004</v>
      </c>
      <c r="P207">
        <v>170</v>
      </c>
      <c r="Q207" t="s">
        <v>227</v>
      </c>
      <c r="R207" t="s">
        <v>221</v>
      </c>
    </row>
    <row r="208" spans="15:19" x14ac:dyDescent="0.2">
      <c r="O208">
        <v>157951</v>
      </c>
      <c r="P208">
        <v>113</v>
      </c>
      <c r="Q208" t="s">
        <v>402</v>
      </c>
      <c r="R208" t="s">
        <v>68</v>
      </c>
      <c r="S208">
        <v>6</v>
      </c>
    </row>
    <row r="209" spans="15:19" x14ac:dyDescent="0.2">
      <c r="O209">
        <v>172699</v>
      </c>
      <c r="P209">
        <v>196</v>
      </c>
      <c r="Q209" t="s">
        <v>440</v>
      </c>
      <c r="R209" t="s">
        <v>68</v>
      </c>
      <c r="S209">
        <v>7</v>
      </c>
    </row>
    <row r="210" spans="15:19" x14ac:dyDescent="0.2">
      <c r="O210">
        <v>156125</v>
      </c>
      <c r="P210">
        <v>111</v>
      </c>
      <c r="Q210" t="s">
        <v>388</v>
      </c>
      <c r="R210" t="s">
        <v>68</v>
      </c>
      <c r="S210">
        <v>5</v>
      </c>
    </row>
    <row r="211" spans="15:19" x14ac:dyDescent="0.2">
      <c r="O211">
        <v>210401</v>
      </c>
      <c r="P211">
        <v>193</v>
      </c>
      <c r="Q211" t="s">
        <v>534</v>
      </c>
      <c r="R211" t="s">
        <v>535</v>
      </c>
      <c r="S211">
        <v>19</v>
      </c>
    </row>
    <row r="212" spans="15:19" x14ac:dyDescent="0.2">
      <c r="O212">
        <v>206604</v>
      </c>
      <c r="P212">
        <v>150</v>
      </c>
      <c r="Q212" t="s">
        <v>528</v>
      </c>
      <c r="R212" t="s">
        <v>68</v>
      </c>
      <c r="S212">
        <v>6</v>
      </c>
    </row>
    <row r="213" spans="15:19" x14ac:dyDescent="0.2">
      <c r="O213">
        <v>10035</v>
      </c>
      <c r="P213">
        <v>937</v>
      </c>
      <c r="Q213" t="s">
        <v>716</v>
      </c>
      <c r="R213" t="s">
        <v>68</v>
      </c>
      <c r="S213">
        <v>101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797E-38EF-134C-A179-10FBA55B6248}">
  <dimension ref="A1:H213"/>
  <sheetViews>
    <sheetView topLeftCell="A199" zoomScale="56" workbookViewId="0">
      <selection activeCell="D233" sqref="D233"/>
    </sheetView>
  </sheetViews>
  <sheetFormatPr baseColWidth="10" defaultRowHeight="16" x14ac:dyDescent="0.2"/>
  <cols>
    <col min="1" max="1" width="22.5" customWidth="1"/>
    <col min="4" max="4" width="18.1640625" customWidth="1"/>
    <col min="5" max="5" width="64.83203125" bestFit="1" customWidth="1"/>
  </cols>
  <sheetData>
    <row r="1" spans="1:8" s="13" customFormat="1" ht="54" customHeight="1" x14ac:dyDescent="0.2">
      <c r="A1" s="13" t="s">
        <v>2</v>
      </c>
      <c r="B1" s="13" t="s">
        <v>59</v>
      </c>
      <c r="C1" s="13" t="s">
        <v>60</v>
      </c>
      <c r="D1" s="13" t="s">
        <v>61</v>
      </c>
      <c r="E1" s="13" t="s">
        <v>62</v>
      </c>
    </row>
    <row r="2" spans="1:8" x14ac:dyDescent="0.2">
      <c r="A2" t="s">
        <v>797</v>
      </c>
      <c r="B2">
        <v>91</v>
      </c>
      <c r="C2">
        <v>9</v>
      </c>
      <c r="D2">
        <v>81</v>
      </c>
      <c r="E2">
        <v>19</v>
      </c>
    </row>
    <row r="3" spans="1:8" x14ac:dyDescent="0.2">
      <c r="A3" t="s">
        <v>798</v>
      </c>
      <c r="B3">
        <v>91</v>
      </c>
      <c r="C3">
        <v>9</v>
      </c>
      <c r="D3">
        <v>81</v>
      </c>
      <c r="E3">
        <v>19</v>
      </c>
    </row>
    <row r="4" spans="1:8" x14ac:dyDescent="0.2">
      <c r="A4" t="s">
        <v>799</v>
      </c>
    </row>
    <row r="5" spans="1:8" x14ac:dyDescent="0.2">
      <c r="A5" t="s">
        <v>800</v>
      </c>
      <c r="B5">
        <v>94</v>
      </c>
      <c r="C5">
        <v>6</v>
      </c>
      <c r="D5">
        <v>90</v>
      </c>
      <c r="E5">
        <v>10</v>
      </c>
    </row>
    <row r="6" spans="1:8" x14ac:dyDescent="0.2">
      <c r="A6" t="s">
        <v>801</v>
      </c>
      <c r="B6">
        <v>86</v>
      </c>
      <c r="C6">
        <v>14</v>
      </c>
      <c r="D6">
        <v>71</v>
      </c>
      <c r="E6">
        <v>29</v>
      </c>
    </row>
    <row r="7" spans="1:8" x14ac:dyDescent="0.2">
      <c r="A7" t="s">
        <v>802</v>
      </c>
      <c r="B7">
        <v>95</v>
      </c>
      <c r="C7">
        <v>5</v>
      </c>
      <c r="D7">
        <v>66</v>
      </c>
      <c r="E7">
        <v>34</v>
      </c>
    </row>
    <row r="8" spans="1:8" x14ac:dyDescent="0.2">
      <c r="A8" t="s">
        <v>803</v>
      </c>
      <c r="B8">
        <v>44</v>
      </c>
      <c r="C8">
        <v>56</v>
      </c>
      <c r="D8">
        <v>50</v>
      </c>
      <c r="E8">
        <v>50</v>
      </c>
    </row>
    <row r="9" spans="1:8" x14ac:dyDescent="0.2">
      <c r="A9" t="s">
        <v>804</v>
      </c>
      <c r="B9">
        <v>62</v>
      </c>
      <c r="C9">
        <v>38</v>
      </c>
      <c r="D9">
        <v>67</v>
      </c>
      <c r="E9">
        <v>33</v>
      </c>
    </row>
    <row r="10" spans="1:8" x14ac:dyDescent="0.2">
      <c r="A10" t="s">
        <v>805</v>
      </c>
      <c r="B10">
        <v>91</v>
      </c>
      <c r="C10">
        <v>9</v>
      </c>
      <c r="D10">
        <v>91</v>
      </c>
      <c r="E10">
        <v>9</v>
      </c>
    </row>
    <row r="11" spans="1:8" x14ac:dyDescent="0.2">
      <c r="A11" t="s">
        <v>806</v>
      </c>
      <c r="B11">
        <v>0.81</v>
      </c>
      <c r="C11">
        <f>100%-B11</f>
        <v>0.18999999999999995</v>
      </c>
      <c r="D11">
        <v>0.96</v>
      </c>
      <c r="E11">
        <f>100%-D11</f>
        <v>4.0000000000000036E-2</v>
      </c>
    </row>
    <row r="12" spans="1:8" x14ac:dyDescent="0.2">
      <c r="A12" t="s">
        <v>807</v>
      </c>
      <c r="B12">
        <v>95</v>
      </c>
      <c r="C12">
        <v>5</v>
      </c>
      <c r="D12">
        <v>100</v>
      </c>
      <c r="E12">
        <v>0</v>
      </c>
    </row>
    <row r="13" spans="1:8" x14ac:dyDescent="0.2">
      <c r="A13" t="s">
        <v>808</v>
      </c>
      <c r="B13">
        <v>94</v>
      </c>
      <c r="C13">
        <v>6</v>
      </c>
      <c r="D13">
        <v>100</v>
      </c>
      <c r="E13">
        <v>0</v>
      </c>
      <c r="H13" t="s">
        <v>33</v>
      </c>
    </row>
    <row r="14" spans="1:8" x14ac:dyDescent="0.2">
      <c r="A14" t="s">
        <v>809</v>
      </c>
      <c r="B14">
        <v>94</v>
      </c>
      <c r="C14">
        <v>6</v>
      </c>
      <c r="D14">
        <v>100</v>
      </c>
      <c r="E14">
        <v>0</v>
      </c>
    </row>
    <row r="15" spans="1:8" x14ac:dyDescent="0.2">
      <c r="A15" t="s">
        <v>810</v>
      </c>
      <c r="B15">
        <v>77</v>
      </c>
      <c r="C15">
        <v>23</v>
      </c>
      <c r="D15">
        <v>88</v>
      </c>
      <c r="E15">
        <v>12</v>
      </c>
    </row>
    <row r="16" spans="1:8" x14ac:dyDescent="0.2">
      <c r="A16" t="s">
        <v>811</v>
      </c>
      <c r="B16">
        <v>85</v>
      </c>
      <c r="C16">
        <v>15</v>
      </c>
      <c r="D16">
        <v>100</v>
      </c>
      <c r="E16">
        <v>0</v>
      </c>
      <c r="F16" t="s">
        <v>33</v>
      </c>
    </row>
    <row r="17" spans="1:5" x14ac:dyDescent="0.2">
      <c r="A17" t="s">
        <v>812</v>
      </c>
      <c r="B17">
        <v>77</v>
      </c>
      <c r="C17">
        <v>23</v>
      </c>
      <c r="D17">
        <v>100</v>
      </c>
      <c r="E17">
        <v>0</v>
      </c>
    </row>
    <row r="18" spans="1:5" x14ac:dyDescent="0.2">
      <c r="A18" t="s">
        <v>813</v>
      </c>
      <c r="B18">
        <v>80</v>
      </c>
      <c r="C18">
        <v>20</v>
      </c>
      <c r="D18">
        <v>100</v>
      </c>
      <c r="E18">
        <v>0</v>
      </c>
    </row>
    <row r="19" spans="1:5" x14ac:dyDescent="0.2">
      <c r="A19" t="s">
        <v>814</v>
      </c>
      <c r="B19">
        <v>96</v>
      </c>
      <c r="C19">
        <v>4</v>
      </c>
      <c r="D19">
        <v>100</v>
      </c>
      <c r="E19">
        <v>0</v>
      </c>
    </row>
    <row r="20" spans="1:5" x14ac:dyDescent="0.2">
      <c r="A20" t="s">
        <v>815</v>
      </c>
      <c r="B20">
        <v>100</v>
      </c>
      <c r="D20">
        <v>100</v>
      </c>
    </row>
    <row r="21" spans="1:5" x14ac:dyDescent="0.2">
      <c r="A21" t="s">
        <v>816</v>
      </c>
      <c r="B21">
        <v>71</v>
      </c>
      <c r="C21">
        <v>29</v>
      </c>
      <c r="D21">
        <v>78</v>
      </c>
      <c r="E21">
        <v>22</v>
      </c>
    </row>
    <row r="22" spans="1:5" x14ac:dyDescent="0.2">
      <c r="A22" t="s">
        <v>817</v>
      </c>
      <c r="B22">
        <v>79</v>
      </c>
      <c r="C22">
        <v>21</v>
      </c>
      <c r="D22">
        <v>75</v>
      </c>
      <c r="E22">
        <v>25</v>
      </c>
    </row>
    <row r="23" spans="1:5" x14ac:dyDescent="0.2">
      <c r="A23" t="s">
        <v>818</v>
      </c>
      <c r="B23">
        <v>61</v>
      </c>
      <c r="C23">
        <v>39</v>
      </c>
      <c r="D23">
        <v>85</v>
      </c>
      <c r="E23">
        <v>15</v>
      </c>
    </row>
    <row r="24" spans="1:5" x14ac:dyDescent="0.2">
      <c r="A24" t="s">
        <v>819</v>
      </c>
      <c r="B24">
        <v>60</v>
      </c>
      <c r="C24">
        <v>40</v>
      </c>
      <c r="D24">
        <v>80</v>
      </c>
      <c r="E24">
        <v>20</v>
      </c>
    </row>
    <row r="25" spans="1:5" x14ac:dyDescent="0.2">
      <c r="A25" t="s">
        <v>820</v>
      </c>
      <c r="B25">
        <v>64</v>
      </c>
      <c r="C25">
        <v>36</v>
      </c>
      <c r="D25">
        <v>76</v>
      </c>
      <c r="E25">
        <v>24</v>
      </c>
    </row>
    <row r="26" spans="1:5" x14ac:dyDescent="0.2">
      <c r="A26" t="s">
        <v>821</v>
      </c>
      <c r="B26">
        <v>100</v>
      </c>
      <c r="C26">
        <v>0</v>
      </c>
      <c r="D26">
        <v>100</v>
      </c>
      <c r="E26">
        <v>0</v>
      </c>
    </row>
    <row r="27" spans="1:5" x14ac:dyDescent="0.2">
      <c r="A27" t="s">
        <v>822</v>
      </c>
      <c r="B27">
        <v>78</v>
      </c>
      <c r="C27">
        <v>22</v>
      </c>
      <c r="D27">
        <v>93</v>
      </c>
      <c r="E27">
        <v>7</v>
      </c>
    </row>
    <row r="28" spans="1:5" x14ac:dyDescent="0.2">
      <c r="A28" t="s">
        <v>823</v>
      </c>
      <c r="B28">
        <v>54</v>
      </c>
      <c r="C28">
        <v>46</v>
      </c>
      <c r="D28">
        <v>65</v>
      </c>
      <c r="E28">
        <v>35</v>
      </c>
    </row>
    <row r="29" spans="1:5" x14ac:dyDescent="0.2">
      <c r="A29" t="s">
        <v>824</v>
      </c>
      <c r="B29">
        <v>70</v>
      </c>
      <c r="C29">
        <v>30</v>
      </c>
      <c r="D29">
        <v>92</v>
      </c>
      <c r="E29">
        <v>8</v>
      </c>
    </row>
    <row r="30" spans="1:5" x14ac:dyDescent="0.2">
      <c r="A30" t="s">
        <v>825</v>
      </c>
      <c r="B30">
        <v>63</v>
      </c>
      <c r="C30">
        <v>37</v>
      </c>
      <c r="D30">
        <v>100</v>
      </c>
      <c r="E30">
        <v>0</v>
      </c>
    </row>
    <row r="31" spans="1:5" x14ac:dyDescent="0.2">
      <c r="A31" t="s">
        <v>826</v>
      </c>
    </row>
    <row r="32" spans="1:5" x14ac:dyDescent="0.2">
      <c r="A32" t="s">
        <v>827</v>
      </c>
      <c r="B32">
        <v>68</v>
      </c>
      <c r="C32">
        <v>32</v>
      </c>
      <c r="D32">
        <v>74</v>
      </c>
      <c r="E32">
        <v>26</v>
      </c>
    </row>
    <row r="33" spans="1:5" x14ac:dyDescent="0.2">
      <c r="A33" t="s">
        <v>828</v>
      </c>
      <c r="B33">
        <v>66</v>
      </c>
      <c r="C33">
        <v>33</v>
      </c>
      <c r="D33">
        <v>75</v>
      </c>
      <c r="E33">
        <v>25</v>
      </c>
    </row>
    <row r="34" spans="1:5" x14ac:dyDescent="0.2">
      <c r="A34" t="s">
        <v>829</v>
      </c>
      <c r="B34">
        <v>47</v>
      </c>
      <c r="C34">
        <v>53</v>
      </c>
      <c r="D34">
        <v>60</v>
      </c>
      <c r="E34">
        <v>40</v>
      </c>
    </row>
    <row r="35" spans="1:5" x14ac:dyDescent="0.2">
      <c r="A35" t="s">
        <v>830</v>
      </c>
      <c r="B35">
        <v>83</v>
      </c>
      <c r="C35">
        <v>17</v>
      </c>
      <c r="D35">
        <v>90</v>
      </c>
      <c r="E35">
        <v>10</v>
      </c>
    </row>
    <row r="36" spans="1:5" x14ac:dyDescent="0.2">
      <c r="A36" t="s">
        <v>831</v>
      </c>
      <c r="B36">
        <v>73</v>
      </c>
      <c r="C36">
        <v>27</v>
      </c>
      <c r="D36">
        <v>100</v>
      </c>
      <c r="E36">
        <v>0</v>
      </c>
    </row>
    <row r="37" spans="1:5" x14ac:dyDescent="0.2">
      <c r="A37" t="s">
        <v>832</v>
      </c>
      <c r="B37">
        <v>75</v>
      </c>
      <c r="C37">
        <v>25</v>
      </c>
      <c r="D37">
        <v>75</v>
      </c>
      <c r="E37">
        <v>25</v>
      </c>
    </row>
    <row r="38" spans="1:5" x14ac:dyDescent="0.2">
      <c r="A38" t="s">
        <v>833</v>
      </c>
      <c r="B38">
        <v>95</v>
      </c>
      <c r="C38">
        <v>5</v>
      </c>
      <c r="D38">
        <v>100</v>
      </c>
      <c r="E38">
        <v>0</v>
      </c>
    </row>
    <row r="39" spans="1:5" x14ac:dyDescent="0.2">
      <c r="A39" t="s">
        <v>834</v>
      </c>
      <c r="B39">
        <v>86</v>
      </c>
      <c r="C39">
        <v>14</v>
      </c>
      <c r="D39">
        <v>100</v>
      </c>
      <c r="E39">
        <v>0</v>
      </c>
    </row>
    <row r="40" spans="1:5" x14ac:dyDescent="0.2">
      <c r="A40" t="s">
        <v>835</v>
      </c>
      <c r="B40">
        <v>73</v>
      </c>
      <c r="D40">
        <v>92</v>
      </c>
    </row>
    <row r="41" spans="1:5" x14ac:dyDescent="0.2">
      <c r="A41" t="s">
        <v>836</v>
      </c>
      <c r="B41">
        <v>75</v>
      </c>
      <c r="C41">
        <v>25</v>
      </c>
      <c r="D41">
        <v>77</v>
      </c>
      <c r="E41">
        <v>23</v>
      </c>
    </row>
    <row r="42" spans="1:5" x14ac:dyDescent="0.2">
      <c r="A42" t="s">
        <v>837</v>
      </c>
      <c r="B42">
        <v>100</v>
      </c>
      <c r="D42">
        <v>100</v>
      </c>
    </row>
    <row r="43" spans="1:5" x14ac:dyDescent="0.2">
      <c r="A43" t="s">
        <v>838</v>
      </c>
      <c r="B43">
        <v>91</v>
      </c>
      <c r="C43">
        <v>9</v>
      </c>
      <c r="D43">
        <v>98</v>
      </c>
      <c r="E43">
        <v>2</v>
      </c>
    </row>
    <row r="44" spans="1:5" x14ac:dyDescent="0.2">
      <c r="A44" t="s">
        <v>839</v>
      </c>
      <c r="B44">
        <v>59</v>
      </c>
      <c r="C44">
        <v>41</v>
      </c>
      <c r="D44">
        <v>59</v>
      </c>
      <c r="E44">
        <v>41</v>
      </c>
    </row>
    <row r="45" spans="1:5" x14ac:dyDescent="0.2">
      <c r="A45" t="s">
        <v>840</v>
      </c>
      <c r="B45">
        <v>65</v>
      </c>
      <c r="C45">
        <v>35</v>
      </c>
      <c r="D45">
        <v>84</v>
      </c>
      <c r="E45">
        <v>16</v>
      </c>
    </row>
    <row r="46" spans="1:5" x14ac:dyDescent="0.2">
      <c r="A46" t="s">
        <v>841</v>
      </c>
      <c r="B46">
        <v>99</v>
      </c>
      <c r="C46">
        <v>1</v>
      </c>
      <c r="D46">
        <v>100</v>
      </c>
    </row>
    <row r="47" spans="1:5" x14ac:dyDescent="0.2">
      <c r="A47" t="s">
        <v>842</v>
      </c>
      <c r="B47">
        <v>83</v>
      </c>
      <c r="C47">
        <v>17</v>
      </c>
      <c r="D47">
        <v>91</v>
      </c>
      <c r="E47">
        <v>9</v>
      </c>
    </row>
    <row r="48" spans="1:5" x14ac:dyDescent="0.2">
      <c r="A48" t="s">
        <v>843</v>
      </c>
      <c r="B48">
        <v>80</v>
      </c>
      <c r="C48">
        <v>20</v>
      </c>
      <c r="D48">
        <v>82</v>
      </c>
      <c r="E48">
        <v>18</v>
      </c>
    </row>
    <row r="49" spans="1:5" x14ac:dyDescent="0.2">
      <c r="A49" t="s">
        <v>844</v>
      </c>
      <c r="B49">
        <v>95</v>
      </c>
      <c r="C49">
        <v>5</v>
      </c>
      <c r="D49">
        <v>97</v>
      </c>
      <c r="E49">
        <v>3</v>
      </c>
    </row>
    <row r="50" spans="1:5" x14ac:dyDescent="0.2">
      <c r="A50" t="s">
        <v>845</v>
      </c>
      <c r="B50">
        <v>94</v>
      </c>
      <c r="C50">
        <v>6</v>
      </c>
      <c r="D50">
        <v>89</v>
      </c>
      <c r="E50">
        <v>11</v>
      </c>
    </row>
    <row r="51" spans="1:5" x14ac:dyDescent="0.2">
      <c r="A51" t="s">
        <v>846</v>
      </c>
      <c r="B51">
        <v>74</v>
      </c>
      <c r="C51">
        <v>26</v>
      </c>
      <c r="D51">
        <v>100</v>
      </c>
      <c r="E51">
        <v>0</v>
      </c>
    </row>
    <row r="52" spans="1:5" x14ac:dyDescent="0.2">
      <c r="A52" t="s">
        <v>847</v>
      </c>
      <c r="B52">
        <v>91</v>
      </c>
      <c r="C52">
        <v>9</v>
      </c>
      <c r="D52">
        <v>100</v>
      </c>
      <c r="E52">
        <v>0</v>
      </c>
    </row>
    <row r="53" spans="1:5" x14ac:dyDescent="0.2">
      <c r="A53" t="s">
        <v>848</v>
      </c>
      <c r="B53">
        <v>100</v>
      </c>
      <c r="C53">
        <v>0</v>
      </c>
      <c r="D53">
        <v>100</v>
      </c>
      <c r="E53">
        <v>0</v>
      </c>
    </row>
    <row r="54" spans="1:5" x14ac:dyDescent="0.2">
      <c r="A54" t="s">
        <v>849</v>
      </c>
      <c r="B54">
        <v>0.74</v>
      </c>
      <c r="C54">
        <f>100%-B54</f>
        <v>0.26</v>
      </c>
      <c r="D54">
        <v>0.91</v>
      </c>
      <c r="E54">
        <f>100%-D54</f>
        <v>8.9999999999999969E-2</v>
      </c>
    </row>
    <row r="55" spans="1:5" x14ac:dyDescent="0.2">
      <c r="A55" t="s">
        <v>850</v>
      </c>
      <c r="B55">
        <v>100</v>
      </c>
      <c r="C55">
        <v>0</v>
      </c>
      <c r="D55">
        <v>100</v>
      </c>
      <c r="E55">
        <v>0</v>
      </c>
    </row>
    <row r="56" spans="1:5" x14ac:dyDescent="0.2">
      <c r="A56" t="s">
        <v>851</v>
      </c>
      <c r="B56">
        <v>47</v>
      </c>
      <c r="C56">
        <v>53</v>
      </c>
      <c r="D56">
        <v>73</v>
      </c>
      <c r="E56">
        <v>27</v>
      </c>
    </row>
    <row r="57" spans="1:5" x14ac:dyDescent="0.2">
      <c r="A57" t="s">
        <v>852</v>
      </c>
      <c r="B57">
        <v>51</v>
      </c>
      <c r="C57">
        <v>49</v>
      </c>
      <c r="D57">
        <v>54</v>
      </c>
      <c r="E57">
        <v>46</v>
      </c>
    </row>
    <row r="58" spans="1:5" x14ac:dyDescent="0.2">
      <c r="A58" t="s">
        <v>853</v>
      </c>
      <c r="B58">
        <v>51</v>
      </c>
      <c r="C58">
        <v>49</v>
      </c>
      <c r="D58">
        <v>51</v>
      </c>
      <c r="E58">
        <v>49</v>
      </c>
    </row>
    <row r="59" spans="1:5" x14ac:dyDescent="0.2">
      <c r="A59" t="s">
        <v>854</v>
      </c>
      <c r="B59">
        <v>51</v>
      </c>
      <c r="C59">
        <v>49</v>
      </c>
      <c r="D59">
        <v>55</v>
      </c>
      <c r="E59">
        <v>45</v>
      </c>
    </row>
    <row r="60" spans="1:5" x14ac:dyDescent="0.2">
      <c r="A60" t="s">
        <v>855</v>
      </c>
      <c r="B60">
        <v>92</v>
      </c>
      <c r="C60">
        <v>8</v>
      </c>
      <c r="D60">
        <v>92</v>
      </c>
      <c r="E60">
        <v>8</v>
      </c>
    </row>
    <row r="61" spans="1:5" x14ac:dyDescent="0.2">
      <c r="A61" t="s">
        <v>856</v>
      </c>
      <c r="B61">
        <v>69</v>
      </c>
      <c r="C61">
        <v>31</v>
      </c>
      <c r="D61">
        <v>100</v>
      </c>
      <c r="E61">
        <v>0</v>
      </c>
    </row>
    <row r="62" spans="1:5" x14ac:dyDescent="0.2">
      <c r="A62" t="s">
        <v>857</v>
      </c>
      <c r="B62">
        <v>73</v>
      </c>
      <c r="C62">
        <v>27</v>
      </c>
      <c r="D62">
        <v>73</v>
      </c>
      <c r="E62">
        <v>27</v>
      </c>
    </row>
    <row r="63" spans="1:5" x14ac:dyDescent="0.2">
      <c r="A63" t="s">
        <v>858</v>
      </c>
      <c r="B63">
        <v>73</v>
      </c>
      <c r="C63">
        <v>27</v>
      </c>
      <c r="D63">
        <v>73</v>
      </c>
      <c r="E63">
        <v>27</v>
      </c>
    </row>
    <row r="64" spans="1:5" x14ac:dyDescent="0.2">
      <c r="A64" t="s">
        <v>859</v>
      </c>
      <c r="B64">
        <v>66</v>
      </c>
      <c r="C64">
        <v>34</v>
      </c>
      <c r="D64">
        <v>66</v>
      </c>
      <c r="E64">
        <v>34</v>
      </c>
    </row>
    <row r="65" spans="1:5" x14ac:dyDescent="0.2">
      <c r="A65" t="s">
        <v>860</v>
      </c>
      <c r="B65">
        <v>60</v>
      </c>
      <c r="C65">
        <v>40</v>
      </c>
      <c r="D65">
        <v>100</v>
      </c>
      <c r="E65">
        <v>0</v>
      </c>
    </row>
    <row r="66" spans="1:5" x14ac:dyDescent="0.2">
      <c r="A66" t="s">
        <v>861</v>
      </c>
      <c r="B66">
        <v>1</v>
      </c>
      <c r="C66">
        <f>100%-B66</f>
        <v>0</v>
      </c>
      <c r="D66">
        <v>1</v>
      </c>
      <c r="E66">
        <f>100%-D66</f>
        <v>0</v>
      </c>
    </row>
    <row r="67" spans="1:5" x14ac:dyDescent="0.2">
      <c r="A67" t="s">
        <v>862</v>
      </c>
      <c r="B67">
        <v>94</v>
      </c>
      <c r="C67">
        <v>6</v>
      </c>
      <c r="D67">
        <v>100</v>
      </c>
      <c r="E67">
        <v>0</v>
      </c>
    </row>
    <row r="68" spans="1:5" x14ac:dyDescent="0.2">
      <c r="A68" t="s">
        <v>863</v>
      </c>
      <c r="B68">
        <v>1</v>
      </c>
      <c r="C68">
        <f>100%-B68</f>
        <v>0</v>
      </c>
      <c r="D68">
        <v>1</v>
      </c>
      <c r="E68">
        <f>100%-D68</f>
        <v>0</v>
      </c>
    </row>
    <row r="69" spans="1:5" x14ac:dyDescent="0.2">
      <c r="A69" t="s">
        <v>864</v>
      </c>
      <c r="B69">
        <v>80</v>
      </c>
      <c r="C69">
        <v>20</v>
      </c>
      <c r="D69">
        <v>88</v>
      </c>
      <c r="E69">
        <v>12</v>
      </c>
    </row>
    <row r="70" spans="1:5" x14ac:dyDescent="0.2">
      <c r="A70" t="s">
        <v>865</v>
      </c>
      <c r="B70">
        <v>61</v>
      </c>
      <c r="C70">
        <v>39</v>
      </c>
      <c r="D70">
        <v>58</v>
      </c>
      <c r="E70">
        <v>42</v>
      </c>
    </row>
    <row r="71" spans="1:5" x14ac:dyDescent="0.2">
      <c r="A71" t="s">
        <v>866</v>
      </c>
      <c r="B71">
        <v>57</v>
      </c>
      <c r="C71">
        <v>43</v>
      </c>
      <c r="D71">
        <v>58</v>
      </c>
      <c r="E71">
        <v>42</v>
      </c>
    </row>
    <row r="72" spans="1:5" x14ac:dyDescent="0.2">
      <c r="A72" t="s">
        <v>867</v>
      </c>
      <c r="B72">
        <v>63</v>
      </c>
      <c r="C72">
        <v>37</v>
      </c>
      <c r="D72">
        <v>63</v>
      </c>
      <c r="E72">
        <v>37</v>
      </c>
    </row>
    <row r="73" spans="1:5" x14ac:dyDescent="0.2">
      <c r="A73" t="s">
        <v>868</v>
      </c>
      <c r="B73">
        <v>0.78</v>
      </c>
      <c r="C73">
        <f>100%-B73</f>
        <v>0.21999999999999997</v>
      </c>
      <c r="D73">
        <v>0.9</v>
      </c>
      <c r="E73">
        <f>100%-D73</f>
        <v>9.9999999999999978E-2</v>
      </c>
    </row>
    <row r="74" spans="1:5" x14ac:dyDescent="0.2">
      <c r="A74" t="s">
        <v>869</v>
      </c>
      <c r="B74">
        <v>46</v>
      </c>
      <c r="C74">
        <v>54</v>
      </c>
      <c r="D74">
        <v>42</v>
      </c>
      <c r="E74">
        <v>58</v>
      </c>
    </row>
    <row r="75" spans="1:5" x14ac:dyDescent="0.2">
      <c r="A75" t="s">
        <v>870</v>
      </c>
      <c r="B75">
        <v>90</v>
      </c>
      <c r="C75">
        <v>10</v>
      </c>
      <c r="D75">
        <v>80</v>
      </c>
      <c r="E75">
        <v>20</v>
      </c>
    </row>
    <row r="76" spans="1:5" x14ac:dyDescent="0.2">
      <c r="A76" t="s">
        <v>871</v>
      </c>
      <c r="B76">
        <v>85</v>
      </c>
      <c r="C76">
        <v>15</v>
      </c>
      <c r="D76">
        <v>100</v>
      </c>
      <c r="E76">
        <v>0</v>
      </c>
    </row>
    <row r="77" spans="1:5" x14ac:dyDescent="0.2">
      <c r="A77" t="s">
        <v>872</v>
      </c>
    </row>
    <row r="78" spans="1:5" x14ac:dyDescent="0.2">
      <c r="A78" t="s">
        <v>873</v>
      </c>
      <c r="B78">
        <v>91</v>
      </c>
      <c r="C78">
        <v>9</v>
      </c>
      <c r="D78">
        <v>91</v>
      </c>
      <c r="E78">
        <v>9</v>
      </c>
    </row>
    <row r="79" spans="1:5" x14ac:dyDescent="0.2">
      <c r="A79" t="s">
        <v>874</v>
      </c>
      <c r="B79">
        <v>0.82</v>
      </c>
      <c r="C79">
        <f>100%-B79</f>
        <v>0.18000000000000005</v>
      </c>
      <c r="D79">
        <v>0.81</v>
      </c>
      <c r="E79">
        <f>100%-D79</f>
        <v>0.18999999999999995</v>
      </c>
    </row>
    <row r="80" spans="1:5" x14ac:dyDescent="0.2">
      <c r="A80" t="s">
        <v>875</v>
      </c>
    </row>
    <row r="81" spans="1:5" x14ac:dyDescent="0.2">
      <c r="A81" t="s">
        <v>876</v>
      </c>
      <c r="B81">
        <v>0.43</v>
      </c>
      <c r="C81">
        <f>100%-B81</f>
        <v>0.57000000000000006</v>
      </c>
      <c r="D81">
        <v>1</v>
      </c>
      <c r="E81">
        <f>100%-D81</f>
        <v>0</v>
      </c>
    </row>
    <row r="82" spans="1:5" x14ac:dyDescent="0.2">
      <c r="A82" t="s">
        <v>877</v>
      </c>
      <c r="B82">
        <v>0.76</v>
      </c>
      <c r="C82">
        <f>100%-B82</f>
        <v>0.24</v>
      </c>
      <c r="D82">
        <v>0.94</v>
      </c>
      <c r="E82">
        <f>100%-D82</f>
        <v>6.0000000000000053E-2</v>
      </c>
    </row>
    <row r="83" spans="1:5" x14ac:dyDescent="0.2">
      <c r="A83" t="s">
        <v>878</v>
      </c>
      <c r="B83">
        <v>52</v>
      </c>
      <c r="C83">
        <v>48</v>
      </c>
      <c r="D83">
        <v>46</v>
      </c>
      <c r="E83">
        <v>54</v>
      </c>
    </row>
    <row r="84" spans="1:5" x14ac:dyDescent="0.2">
      <c r="A84" t="s">
        <v>879</v>
      </c>
      <c r="B84">
        <v>97</v>
      </c>
      <c r="C84">
        <v>3</v>
      </c>
      <c r="D84">
        <v>97</v>
      </c>
      <c r="E84">
        <v>3</v>
      </c>
    </row>
    <row r="85" spans="1:5" x14ac:dyDescent="0.2">
      <c r="A85" t="s">
        <v>880</v>
      </c>
      <c r="B85">
        <v>91</v>
      </c>
      <c r="C85">
        <v>9</v>
      </c>
      <c r="D85">
        <v>94</v>
      </c>
      <c r="E85">
        <v>6</v>
      </c>
    </row>
    <row r="86" spans="1:5" x14ac:dyDescent="0.2">
      <c r="A86" t="s">
        <v>881</v>
      </c>
      <c r="B86">
        <v>89</v>
      </c>
      <c r="D86">
        <v>100</v>
      </c>
    </row>
    <row r="87" spans="1:5" x14ac:dyDescent="0.2">
      <c r="A87" t="s">
        <v>882</v>
      </c>
      <c r="B87">
        <v>75</v>
      </c>
      <c r="C87">
        <v>25</v>
      </c>
      <c r="D87">
        <v>82</v>
      </c>
      <c r="E87">
        <v>18</v>
      </c>
    </row>
    <row r="88" spans="1:5" x14ac:dyDescent="0.2">
      <c r="A88" t="s">
        <v>883</v>
      </c>
      <c r="B88">
        <v>0.69</v>
      </c>
      <c r="C88">
        <f>100%-B88</f>
        <v>0.31000000000000005</v>
      </c>
      <c r="D88">
        <v>0.68</v>
      </c>
      <c r="E88">
        <f>100%-D88</f>
        <v>0.31999999999999995</v>
      </c>
    </row>
    <row r="89" spans="1:5" x14ac:dyDescent="0.2">
      <c r="A89" t="s">
        <v>884</v>
      </c>
      <c r="B89">
        <v>49</v>
      </c>
      <c r="C89">
        <v>51</v>
      </c>
      <c r="D89">
        <v>71</v>
      </c>
      <c r="E89">
        <v>29</v>
      </c>
    </row>
    <row r="90" spans="1:5" x14ac:dyDescent="0.2">
      <c r="A90" t="s">
        <v>885</v>
      </c>
      <c r="B90">
        <v>38</v>
      </c>
      <c r="C90">
        <v>62</v>
      </c>
      <c r="D90">
        <v>54</v>
      </c>
      <c r="E90">
        <v>46</v>
      </c>
    </row>
    <row r="91" spans="1:5" x14ac:dyDescent="0.2">
      <c r="A91" t="s">
        <v>886</v>
      </c>
      <c r="B91">
        <v>41</v>
      </c>
      <c r="C91">
        <v>59</v>
      </c>
      <c r="D91">
        <v>42</v>
      </c>
      <c r="E91">
        <v>58</v>
      </c>
    </row>
    <row r="92" spans="1:5" x14ac:dyDescent="0.2">
      <c r="A92" t="s">
        <v>887</v>
      </c>
      <c r="B92">
        <v>67</v>
      </c>
      <c r="C92">
        <v>33</v>
      </c>
      <c r="D92">
        <v>64</v>
      </c>
      <c r="E92">
        <v>36</v>
      </c>
    </row>
    <row r="93" spans="1:5" x14ac:dyDescent="0.2">
      <c r="A93" t="s">
        <v>888</v>
      </c>
      <c r="B93">
        <v>68</v>
      </c>
      <c r="C93">
        <v>32</v>
      </c>
      <c r="D93">
        <v>80</v>
      </c>
      <c r="E93">
        <v>20</v>
      </c>
    </row>
    <row r="94" spans="1:5" x14ac:dyDescent="0.2">
      <c r="A94" t="s">
        <v>889</v>
      </c>
      <c r="B94">
        <v>94</v>
      </c>
      <c r="C94">
        <v>6</v>
      </c>
      <c r="D94">
        <v>100</v>
      </c>
      <c r="E94">
        <v>0</v>
      </c>
    </row>
    <row r="95" spans="1:5" x14ac:dyDescent="0.2">
      <c r="A95" t="s">
        <v>890</v>
      </c>
      <c r="B95">
        <v>62</v>
      </c>
      <c r="C95">
        <v>38</v>
      </c>
      <c r="D95">
        <v>49</v>
      </c>
      <c r="E95">
        <v>51</v>
      </c>
    </row>
    <row r="96" spans="1:5" x14ac:dyDescent="0.2">
      <c r="A96" t="s">
        <v>891</v>
      </c>
      <c r="B96">
        <v>53</v>
      </c>
      <c r="C96">
        <v>47</v>
      </c>
      <c r="D96">
        <v>64</v>
      </c>
      <c r="E96">
        <v>36</v>
      </c>
    </row>
    <row r="97" spans="1:5" x14ac:dyDescent="0.2">
      <c r="A97" t="s">
        <v>892</v>
      </c>
      <c r="B97">
        <v>88</v>
      </c>
      <c r="C97">
        <v>12</v>
      </c>
      <c r="D97">
        <v>95</v>
      </c>
      <c r="E97">
        <v>5</v>
      </c>
    </row>
    <row r="98" spans="1:5" x14ac:dyDescent="0.2">
      <c r="A98" t="s">
        <v>893</v>
      </c>
      <c r="B98">
        <v>26</v>
      </c>
      <c r="C98">
        <v>74</v>
      </c>
      <c r="D98">
        <v>87</v>
      </c>
      <c r="E98">
        <v>13</v>
      </c>
    </row>
    <row r="99" spans="1:5" x14ac:dyDescent="0.2">
      <c r="A99" t="s">
        <v>894</v>
      </c>
      <c r="B99">
        <v>29</v>
      </c>
      <c r="C99">
        <v>71</v>
      </c>
      <c r="D99">
        <v>66</v>
      </c>
      <c r="E99">
        <v>34</v>
      </c>
    </row>
    <row r="100" spans="1:5" x14ac:dyDescent="0.2">
      <c r="A100" t="s">
        <v>895</v>
      </c>
      <c r="B100">
        <v>100</v>
      </c>
      <c r="C100">
        <v>0</v>
      </c>
      <c r="D100">
        <v>100</v>
      </c>
      <c r="E100">
        <v>0</v>
      </c>
    </row>
    <row r="101" spans="1:5" x14ac:dyDescent="0.2">
      <c r="A101" t="s">
        <v>896</v>
      </c>
      <c r="B101">
        <v>66</v>
      </c>
      <c r="C101">
        <v>34</v>
      </c>
      <c r="D101">
        <v>71</v>
      </c>
      <c r="E101">
        <v>29</v>
      </c>
    </row>
    <row r="102" spans="1:5" x14ac:dyDescent="0.2">
      <c r="A102" t="s">
        <v>897</v>
      </c>
      <c r="B102">
        <v>82</v>
      </c>
      <c r="C102">
        <v>18</v>
      </c>
      <c r="D102">
        <v>81</v>
      </c>
      <c r="E102">
        <v>19</v>
      </c>
    </row>
    <row r="103" spans="1:5" x14ac:dyDescent="0.2">
      <c r="A103" t="s">
        <v>898</v>
      </c>
      <c r="B103">
        <v>48</v>
      </c>
      <c r="C103">
        <v>52</v>
      </c>
      <c r="D103">
        <v>48</v>
      </c>
      <c r="E103">
        <v>52</v>
      </c>
    </row>
    <row r="104" spans="1:5" x14ac:dyDescent="0.2">
      <c r="A104" t="s">
        <v>899</v>
      </c>
      <c r="B104">
        <v>79</v>
      </c>
      <c r="C104">
        <v>21</v>
      </c>
      <c r="D104">
        <v>83</v>
      </c>
      <c r="E104">
        <v>17</v>
      </c>
    </row>
    <row r="105" spans="1:5" x14ac:dyDescent="0.2">
      <c r="A105" t="s">
        <v>900</v>
      </c>
      <c r="B105">
        <v>0.74</v>
      </c>
      <c r="C105">
        <f>100%-B105</f>
        <v>0.26</v>
      </c>
      <c r="D105">
        <v>0.53</v>
      </c>
      <c r="E105">
        <f>100%-D105</f>
        <v>0.47</v>
      </c>
    </row>
    <row r="106" spans="1:5" x14ac:dyDescent="0.2">
      <c r="A106" t="s">
        <v>901</v>
      </c>
      <c r="B106">
        <v>80</v>
      </c>
      <c r="C106">
        <v>20</v>
      </c>
      <c r="D106">
        <v>80</v>
      </c>
      <c r="E106">
        <v>20</v>
      </c>
    </row>
    <row r="107" spans="1:5" x14ac:dyDescent="0.2">
      <c r="A107" t="s">
        <v>902</v>
      </c>
      <c r="B107">
        <v>94</v>
      </c>
      <c r="C107">
        <v>6</v>
      </c>
      <c r="D107">
        <v>100</v>
      </c>
      <c r="E107">
        <v>0</v>
      </c>
    </row>
    <row r="108" spans="1:5" x14ac:dyDescent="0.2">
      <c r="A108" t="s">
        <v>903</v>
      </c>
      <c r="B108">
        <v>90</v>
      </c>
      <c r="C108">
        <v>10</v>
      </c>
      <c r="D108">
        <v>100</v>
      </c>
      <c r="E108">
        <v>0</v>
      </c>
    </row>
    <row r="109" spans="1:5" x14ac:dyDescent="0.2">
      <c r="A109" t="s">
        <v>904</v>
      </c>
      <c r="B109">
        <v>66</v>
      </c>
      <c r="C109">
        <v>34</v>
      </c>
      <c r="D109">
        <v>70</v>
      </c>
      <c r="E109">
        <v>30</v>
      </c>
    </row>
    <row r="110" spans="1:5" x14ac:dyDescent="0.2">
      <c r="A110" t="s">
        <v>905</v>
      </c>
      <c r="B110">
        <v>55</v>
      </c>
      <c r="C110">
        <v>45</v>
      </c>
      <c r="D110">
        <v>62</v>
      </c>
      <c r="E110">
        <v>38</v>
      </c>
    </row>
    <row r="111" spans="1:5" x14ac:dyDescent="0.2">
      <c r="A111" t="s">
        <v>906</v>
      </c>
      <c r="B111">
        <v>69</v>
      </c>
      <c r="C111">
        <v>31</v>
      </c>
      <c r="D111">
        <v>76</v>
      </c>
      <c r="E111">
        <v>24</v>
      </c>
    </row>
    <row r="112" spans="1:5" x14ac:dyDescent="0.2">
      <c r="A112" t="s">
        <v>907</v>
      </c>
      <c r="B112">
        <v>90</v>
      </c>
      <c r="C112">
        <v>10</v>
      </c>
      <c r="D112">
        <v>90</v>
      </c>
      <c r="E112">
        <v>10</v>
      </c>
    </row>
    <row r="113" spans="1:5" x14ac:dyDescent="0.2">
      <c r="A113" t="s">
        <v>908</v>
      </c>
      <c r="B113">
        <v>90</v>
      </c>
      <c r="C113">
        <v>10</v>
      </c>
      <c r="D113">
        <v>100</v>
      </c>
      <c r="E113">
        <v>0</v>
      </c>
    </row>
    <row r="114" spans="1:5" x14ac:dyDescent="0.2">
      <c r="A114" t="s">
        <v>909</v>
      </c>
    </row>
    <row r="115" spans="1:5" x14ac:dyDescent="0.2">
      <c r="A115" t="s">
        <v>910</v>
      </c>
      <c r="B115">
        <v>51</v>
      </c>
      <c r="C115">
        <v>49</v>
      </c>
      <c r="D115">
        <v>79</v>
      </c>
      <c r="E115">
        <v>21</v>
      </c>
    </row>
    <row r="116" spans="1:5" x14ac:dyDescent="0.2">
      <c r="A116" t="s">
        <v>911</v>
      </c>
      <c r="B116">
        <v>100</v>
      </c>
      <c r="D116">
        <v>100</v>
      </c>
    </row>
    <row r="117" spans="1:5" x14ac:dyDescent="0.2">
      <c r="A117" t="s">
        <v>912</v>
      </c>
      <c r="B117">
        <v>68</v>
      </c>
      <c r="C117">
        <v>32</v>
      </c>
      <c r="D117">
        <v>93</v>
      </c>
      <c r="E117">
        <v>7</v>
      </c>
    </row>
    <row r="118" spans="1:5" x14ac:dyDescent="0.2">
      <c r="A118" t="s">
        <v>913</v>
      </c>
      <c r="B118">
        <v>63</v>
      </c>
      <c r="C118">
        <v>37</v>
      </c>
      <c r="D118">
        <v>88</v>
      </c>
      <c r="E118">
        <v>12</v>
      </c>
    </row>
    <row r="119" spans="1:5" x14ac:dyDescent="0.2">
      <c r="A119" t="s">
        <v>914</v>
      </c>
      <c r="B119">
        <v>61</v>
      </c>
      <c r="C119">
        <v>39</v>
      </c>
      <c r="D119">
        <v>93</v>
      </c>
      <c r="E119">
        <v>7</v>
      </c>
    </row>
    <row r="120" spans="1:5" x14ac:dyDescent="0.2">
      <c r="A120" t="s">
        <v>915</v>
      </c>
      <c r="B120">
        <v>83</v>
      </c>
      <c r="C120">
        <v>17</v>
      </c>
      <c r="D120">
        <v>95</v>
      </c>
      <c r="E120">
        <v>5</v>
      </c>
    </row>
    <row r="121" spans="1:5" x14ac:dyDescent="0.2">
      <c r="A121" t="s">
        <v>916</v>
      </c>
      <c r="B121">
        <v>64</v>
      </c>
      <c r="C121">
        <v>36</v>
      </c>
      <c r="D121">
        <v>75</v>
      </c>
      <c r="E121">
        <v>25</v>
      </c>
    </row>
    <row r="122" spans="1:5" x14ac:dyDescent="0.2">
      <c r="A122" t="s">
        <v>917</v>
      </c>
      <c r="B122">
        <v>82</v>
      </c>
      <c r="C122">
        <v>18</v>
      </c>
      <c r="D122">
        <v>84</v>
      </c>
      <c r="E122">
        <v>16</v>
      </c>
    </row>
    <row r="123" spans="1:5" x14ac:dyDescent="0.2">
      <c r="A123" t="s">
        <v>918</v>
      </c>
      <c r="B123">
        <v>69</v>
      </c>
      <c r="C123">
        <v>31</v>
      </c>
      <c r="D123">
        <v>86</v>
      </c>
      <c r="E123">
        <v>14</v>
      </c>
    </row>
    <row r="124" spans="1:5" x14ac:dyDescent="0.2">
      <c r="A124" t="s">
        <v>919</v>
      </c>
      <c r="B124">
        <v>54</v>
      </c>
      <c r="C124">
        <v>46</v>
      </c>
      <c r="D124">
        <v>56</v>
      </c>
      <c r="E124">
        <v>44</v>
      </c>
    </row>
    <row r="125" spans="1:5" x14ac:dyDescent="0.2">
      <c r="A125" t="s">
        <v>920</v>
      </c>
      <c r="B125">
        <v>75</v>
      </c>
      <c r="C125">
        <v>25</v>
      </c>
      <c r="D125">
        <v>71</v>
      </c>
      <c r="E125">
        <v>29</v>
      </c>
    </row>
    <row r="126" spans="1:5" x14ac:dyDescent="0.2">
      <c r="A126" t="s">
        <v>921</v>
      </c>
      <c r="B126">
        <v>73</v>
      </c>
      <c r="C126">
        <v>27</v>
      </c>
      <c r="D126">
        <v>100</v>
      </c>
    </row>
    <row r="127" spans="1:5" x14ac:dyDescent="0.2">
      <c r="A127" t="s">
        <v>922</v>
      </c>
      <c r="B127">
        <v>70</v>
      </c>
      <c r="C127">
        <v>30</v>
      </c>
      <c r="D127">
        <v>78</v>
      </c>
      <c r="E127">
        <v>22</v>
      </c>
    </row>
    <row r="128" spans="1:5" x14ac:dyDescent="0.2">
      <c r="A128" t="s">
        <v>923</v>
      </c>
      <c r="B128">
        <v>77</v>
      </c>
      <c r="C128">
        <v>23</v>
      </c>
      <c r="D128">
        <v>100</v>
      </c>
      <c r="E128">
        <v>0</v>
      </c>
    </row>
    <row r="129" spans="1:5" x14ac:dyDescent="0.2">
      <c r="A129" t="s">
        <v>924</v>
      </c>
      <c r="B129">
        <v>76</v>
      </c>
      <c r="C129">
        <v>24</v>
      </c>
      <c r="D129">
        <v>84</v>
      </c>
      <c r="E129">
        <v>16</v>
      </c>
    </row>
    <row r="130" spans="1:5" x14ac:dyDescent="0.2">
      <c r="A130" t="s">
        <v>925</v>
      </c>
      <c r="B130">
        <v>85</v>
      </c>
      <c r="C130">
        <v>15</v>
      </c>
      <c r="D130">
        <v>85</v>
      </c>
      <c r="E130">
        <v>15</v>
      </c>
    </row>
    <row r="131" spans="1:5" x14ac:dyDescent="0.2">
      <c r="A131" t="s">
        <v>926</v>
      </c>
      <c r="B131">
        <v>0.14000000000000001</v>
      </c>
      <c r="C131">
        <f>100%-B131</f>
        <v>0.86</v>
      </c>
      <c r="D131">
        <v>0.14000000000000001</v>
      </c>
      <c r="E131">
        <f>100%-D131</f>
        <v>0.86</v>
      </c>
    </row>
    <row r="132" spans="1:5" x14ac:dyDescent="0.2">
      <c r="A132" t="s">
        <v>927</v>
      </c>
      <c r="B132">
        <v>89</v>
      </c>
      <c r="C132">
        <v>11</v>
      </c>
      <c r="D132">
        <v>100</v>
      </c>
      <c r="E132">
        <v>0</v>
      </c>
    </row>
    <row r="133" spans="1:5" x14ac:dyDescent="0.2">
      <c r="A133" t="s">
        <v>928</v>
      </c>
      <c r="B133">
        <v>100</v>
      </c>
      <c r="C133">
        <v>0</v>
      </c>
      <c r="D133">
        <v>100</v>
      </c>
      <c r="E133">
        <v>0</v>
      </c>
    </row>
    <row r="134" spans="1:5" x14ac:dyDescent="0.2">
      <c r="A134" t="s">
        <v>929</v>
      </c>
      <c r="B134">
        <v>100</v>
      </c>
      <c r="D134">
        <v>100</v>
      </c>
    </row>
    <row r="135" spans="1:5" x14ac:dyDescent="0.2">
      <c r="A135" t="s">
        <v>930</v>
      </c>
      <c r="B135">
        <v>80</v>
      </c>
      <c r="C135">
        <v>20</v>
      </c>
      <c r="D135">
        <v>89</v>
      </c>
      <c r="E135">
        <v>11</v>
      </c>
    </row>
    <row r="136" spans="1:5" x14ac:dyDescent="0.2">
      <c r="A136" t="s">
        <v>931</v>
      </c>
      <c r="B136">
        <v>93</v>
      </c>
      <c r="C136">
        <v>7</v>
      </c>
      <c r="D136">
        <v>100</v>
      </c>
      <c r="E136">
        <v>0</v>
      </c>
    </row>
    <row r="137" spans="1:5" x14ac:dyDescent="0.2">
      <c r="A137" t="s">
        <v>932</v>
      </c>
      <c r="B137">
        <v>79</v>
      </c>
      <c r="C137">
        <v>21</v>
      </c>
      <c r="D137">
        <v>100</v>
      </c>
      <c r="E137">
        <v>0</v>
      </c>
    </row>
    <row r="138" spans="1:5" x14ac:dyDescent="0.2">
      <c r="A138" t="s">
        <v>933</v>
      </c>
      <c r="B138">
        <v>64</v>
      </c>
      <c r="D138">
        <v>64</v>
      </c>
    </row>
    <row r="139" spans="1:5" x14ac:dyDescent="0.2">
      <c r="A139" t="s">
        <v>934</v>
      </c>
      <c r="B139">
        <v>100</v>
      </c>
      <c r="C139">
        <v>0</v>
      </c>
      <c r="D139">
        <v>100</v>
      </c>
      <c r="E139">
        <v>0</v>
      </c>
    </row>
    <row r="140" spans="1:5" x14ac:dyDescent="0.2">
      <c r="A140" t="s">
        <v>935</v>
      </c>
      <c r="B140">
        <v>100</v>
      </c>
      <c r="C140">
        <v>0</v>
      </c>
      <c r="D140">
        <v>100</v>
      </c>
      <c r="E140">
        <v>0</v>
      </c>
    </row>
    <row r="141" spans="1:5" x14ac:dyDescent="0.2">
      <c r="A141" t="s">
        <v>936</v>
      </c>
      <c r="B141">
        <v>66</v>
      </c>
      <c r="C141">
        <v>34</v>
      </c>
      <c r="D141">
        <v>84</v>
      </c>
      <c r="E141">
        <v>16</v>
      </c>
    </row>
    <row r="142" spans="1:5" x14ac:dyDescent="0.2">
      <c r="A142" t="s">
        <v>937</v>
      </c>
      <c r="B142">
        <v>100</v>
      </c>
      <c r="D142">
        <v>100</v>
      </c>
    </row>
    <row r="143" spans="1:5" x14ac:dyDescent="0.2">
      <c r="A143" t="s">
        <v>938</v>
      </c>
      <c r="B143">
        <v>78</v>
      </c>
      <c r="C143">
        <v>22</v>
      </c>
      <c r="D143">
        <v>81</v>
      </c>
      <c r="E143">
        <v>19</v>
      </c>
    </row>
    <row r="144" spans="1:5" x14ac:dyDescent="0.2">
      <c r="A144" t="s">
        <v>939</v>
      </c>
      <c r="B144">
        <v>60</v>
      </c>
      <c r="C144">
        <v>40</v>
      </c>
      <c r="D144">
        <v>85</v>
      </c>
      <c r="E144">
        <v>15</v>
      </c>
    </row>
    <row r="145" spans="1:5" x14ac:dyDescent="0.2">
      <c r="A145" t="s">
        <v>940</v>
      </c>
      <c r="B145">
        <v>71</v>
      </c>
      <c r="C145">
        <v>29</v>
      </c>
      <c r="D145">
        <v>90</v>
      </c>
      <c r="E145">
        <v>10</v>
      </c>
    </row>
    <row r="146" spans="1:5" x14ac:dyDescent="0.2">
      <c r="A146" t="s">
        <v>941</v>
      </c>
      <c r="B146">
        <v>100</v>
      </c>
      <c r="D146">
        <v>100</v>
      </c>
    </row>
    <row r="147" spans="1:5" x14ac:dyDescent="0.2">
      <c r="A147" t="s">
        <v>942</v>
      </c>
      <c r="B147">
        <v>67</v>
      </c>
      <c r="C147">
        <v>33</v>
      </c>
      <c r="D147">
        <v>81</v>
      </c>
      <c r="E147">
        <v>19</v>
      </c>
    </row>
    <row r="148" spans="1:5" x14ac:dyDescent="0.2">
      <c r="A148" t="s">
        <v>943</v>
      </c>
      <c r="B148">
        <v>60</v>
      </c>
      <c r="C148">
        <v>40</v>
      </c>
      <c r="D148">
        <v>95</v>
      </c>
      <c r="E148">
        <v>5</v>
      </c>
    </row>
    <row r="149" spans="1:5" x14ac:dyDescent="0.2">
      <c r="A149" t="s">
        <v>944</v>
      </c>
      <c r="B149">
        <v>78</v>
      </c>
      <c r="C149">
        <v>22</v>
      </c>
      <c r="D149">
        <v>100</v>
      </c>
      <c r="E149">
        <v>0</v>
      </c>
    </row>
    <row r="150" spans="1:5" x14ac:dyDescent="0.2">
      <c r="A150" t="s">
        <v>945</v>
      </c>
      <c r="B150">
        <v>68</v>
      </c>
      <c r="C150">
        <v>32</v>
      </c>
      <c r="D150">
        <v>82</v>
      </c>
      <c r="E150">
        <v>18</v>
      </c>
    </row>
    <row r="151" spans="1:5" x14ac:dyDescent="0.2">
      <c r="A151" t="s">
        <v>946</v>
      </c>
      <c r="B151">
        <v>0.44</v>
      </c>
      <c r="C151">
        <f>100%-B151</f>
        <v>0.56000000000000005</v>
      </c>
      <c r="D151">
        <v>0.65</v>
      </c>
      <c r="E151">
        <f>100%-D151</f>
        <v>0.35</v>
      </c>
    </row>
    <row r="152" spans="1:5" x14ac:dyDescent="0.2">
      <c r="A152" t="s">
        <v>947</v>
      </c>
      <c r="B152">
        <v>0.72</v>
      </c>
      <c r="C152">
        <f>100%-B152</f>
        <v>0.28000000000000003</v>
      </c>
      <c r="D152">
        <v>1</v>
      </c>
      <c r="E152">
        <f>100%-D152</f>
        <v>0</v>
      </c>
    </row>
    <row r="153" spans="1:5" x14ac:dyDescent="0.2">
      <c r="A153" t="s">
        <v>948</v>
      </c>
      <c r="B153">
        <v>77</v>
      </c>
      <c r="C153">
        <v>23</v>
      </c>
      <c r="D153">
        <v>82</v>
      </c>
      <c r="E153">
        <v>18</v>
      </c>
    </row>
    <row r="154" spans="1:5" x14ac:dyDescent="0.2">
      <c r="A154" t="s">
        <v>949</v>
      </c>
      <c r="B154">
        <v>64</v>
      </c>
      <c r="C154">
        <v>36</v>
      </c>
      <c r="D154">
        <v>67</v>
      </c>
      <c r="E154">
        <v>33</v>
      </c>
    </row>
    <row r="155" spans="1:5" x14ac:dyDescent="0.2">
      <c r="A155" t="s">
        <v>950</v>
      </c>
      <c r="B155">
        <v>60</v>
      </c>
      <c r="C155">
        <v>40</v>
      </c>
      <c r="D155">
        <v>72</v>
      </c>
      <c r="E155">
        <v>28</v>
      </c>
    </row>
    <row r="156" spans="1:5" x14ac:dyDescent="0.2">
      <c r="A156" t="s">
        <v>951</v>
      </c>
      <c r="B156">
        <v>59</v>
      </c>
      <c r="C156">
        <v>41</v>
      </c>
      <c r="D156">
        <v>61</v>
      </c>
      <c r="E156">
        <v>39</v>
      </c>
    </row>
    <row r="157" spans="1:5" x14ac:dyDescent="0.2">
      <c r="A157" t="s">
        <v>952</v>
      </c>
      <c r="B157">
        <v>95</v>
      </c>
      <c r="C157">
        <v>5</v>
      </c>
      <c r="D157">
        <v>92</v>
      </c>
      <c r="E157">
        <v>8</v>
      </c>
    </row>
    <row r="158" spans="1:5" x14ac:dyDescent="0.2">
      <c r="A158" t="s">
        <v>953</v>
      </c>
      <c r="B158">
        <v>96</v>
      </c>
      <c r="C158">
        <v>4</v>
      </c>
      <c r="D158">
        <v>93</v>
      </c>
      <c r="E158">
        <v>7</v>
      </c>
    </row>
    <row r="159" spans="1:5" x14ac:dyDescent="0.2">
      <c r="A159" t="s">
        <v>954</v>
      </c>
      <c r="B159">
        <v>76</v>
      </c>
      <c r="C159">
        <v>24</v>
      </c>
      <c r="D159">
        <v>81</v>
      </c>
      <c r="E159">
        <v>19</v>
      </c>
    </row>
    <row r="160" spans="1:5" x14ac:dyDescent="0.2">
      <c r="A160" t="s">
        <v>955</v>
      </c>
      <c r="B160">
        <v>70</v>
      </c>
      <c r="C160">
        <v>30</v>
      </c>
      <c r="D160">
        <v>100</v>
      </c>
    </row>
    <row r="161" spans="1:5" x14ac:dyDescent="0.2">
      <c r="A161" t="s">
        <v>956</v>
      </c>
      <c r="B161">
        <v>97</v>
      </c>
      <c r="C161">
        <v>3</v>
      </c>
      <c r="D161">
        <v>100</v>
      </c>
      <c r="E161">
        <v>0</v>
      </c>
    </row>
    <row r="162" spans="1:5" x14ac:dyDescent="0.2">
      <c r="A162" t="s">
        <v>957</v>
      </c>
      <c r="B162">
        <v>89</v>
      </c>
      <c r="C162">
        <v>11</v>
      </c>
      <c r="D162">
        <v>96</v>
      </c>
      <c r="E162">
        <v>4</v>
      </c>
    </row>
    <row r="163" spans="1:5" x14ac:dyDescent="0.2">
      <c r="A163" t="s">
        <v>958</v>
      </c>
      <c r="B163">
        <v>80</v>
      </c>
      <c r="C163">
        <v>20</v>
      </c>
      <c r="D163">
        <v>80</v>
      </c>
      <c r="E163">
        <v>20</v>
      </c>
    </row>
    <row r="164" spans="1:5" x14ac:dyDescent="0.2">
      <c r="A164" t="s">
        <v>959</v>
      </c>
      <c r="B164">
        <v>100</v>
      </c>
      <c r="C164">
        <v>0</v>
      </c>
      <c r="D164">
        <v>100</v>
      </c>
      <c r="E164">
        <v>0</v>
      </c>
    </row>
    <row r="165" spans="1:5" x14ac:dyDescent="0.2">
      <c r="A165" t="s">
        <v>960</v>
      </c>
      <c r="B165">
        <v>100</v>
      </c>
      <c r="C165">
        <v>0</v>
      </c>
      <c r="D165">
        <v>100</v>
      </c>
      <c r="E165">
        <v>0</v>
      </c>
    </row>
    <row r="166" spans="1:5" x14ac:dyDescent="0.2">
      <c r="A166" t="s">
        <v>961</v>
      </c>
      <c r="B166">
        <v>100</v>
      </c>
      <c r="D166">
        <v>100</v>
      </c>
    </row>
    <row r="167" spans="1:5" x14ac:dyDescent="0.2">
      <c r="A167" t="s">
        <v>962</v>
      </c>
      <c r="B167">
        <v>100</v>
      </c>
      <c r="D167">
        <v>100</v>
      </c>
    </row>
    <row r="168" spans="1:5" x14ac:dyDescent="0.2">
      <c r="A168" t="s">
        <v>963</v>
      </c>
      <c r="B168">
        <v>69</v>
      </c>
      <c r="C168">
        <v>31</v>
      </c>
      <c r="D168">
        <v>79</v>
      </c>
      <c r="E168">
        <v>21</v>
      </c>
    </row>
    <row r="169" spans="1:5" x14ac:dyDescent="0.2">
      <c r="A169" t="s">
        <v>964</v>
      </c>
      <c r="B169">
        <v>97</v>
      </c>
      <c r="C169">
        <v>3</v>
      </c>
      <c r="D169">
        <v>88</v>
      </c>
      <c r="E169">
        <v>12</v>
      </c>
    </row>
    <row r="170" spans="1:5" x14ac:dyDescent="0.2">
      <c r="A170" t="s">
        <v>965</v>
      </c>
      <c r="B170">
        <v>94</v>
      </c>
      <c r="C170">
        <v>6</v>
      </c>
      <c r="D170">
        <v>88</v>
      </c>
      <c r="E170">
        <v>12</v>
      </c>
    </row>
    <row r="171" spans="1:5" x14ac:dyDescent="0.2">
      <c r="A171" t="s">
        <v>966</v>
      </c>
      <c r="B171">
        <v>88</v>
      </c>
      <c r="C171">
        <v>12</v>
      </c>
      <c r="D171">
        <v>99</v>
      </c>
      <c r="E171">
        <v>1</v>
      </c>
    </row>
    <row r="172" spans="1:5" x14ac:dyDescent="0.2">
      <c r="A172" t="s">
        <v>967</v>
      </c>
      <c r="B172">
        <v>70</v>
      </c>
      <c r="C172">
        <v>30</v>
      </c>
      <c r="D172">
        <v>87</v>
      </c>
      <c r="E172">
        <v>13</v>
      </c>
    </row>
    <row r="173" spans="1:5" x14ac:dyDescent="0.2">
      <c r="A173" t="s">
        <v>968</v>
      </c>
      <c r="B173">
        <v>90</v>
      </c>
      <c r="C173">
        <v>10</v>
      </c>
      <c r="D173">
        <v>90</v>
      </c>
      <c r="E173">
        <v>10</v>
      </c>
    </row>
    <row r="174" spans="1:5" x14ac:dyDescent="0.2">
      <c r="A174" t="s">
        <v>969</v>
      </c>
      <c r="B174">
        <v>76</v>
      </c>
      <c r="C174">
        <v>34</v>
      </c>
      <c r="D174">
        <v>76</v>
      </c>
      <c r="E174">
        <v>34</v>
      </c>
    </row>
    <row r="175" spans="1:5" x14ac:dyDescent="0.2">
      <c r="A175" t="s">
        <v>970</v>
      </c>
      <c r="B175">
        <v>92</v>
      </c>
      <c r="C175">
        <v>8</v>
      </c>
      <c r="D175">
        <v>89</v>
      </c>
      <c r="E175">
        <v>11</v>
      </c>
    </row>
    <row r="176" spans="1:5" x14ac:dyDescent="0.2">
      <c r="A176" t="s">
        <v>971</v>
      </c>
      <c r="B176">
        <v>73</v>
      </c>
      <c r="C176">
        <v>27</v>
      </c>
      <c r="D176">
        <v>74</v>
      </c>
      <c r="E176">
        <v>26</v>
      </c>
    </row>
    <row r="177" spans="1:5" x14ac:dyDescent="0.2">
      <c r="A177" t="s">
        <v>972</v>
      </c>
      <c r="B177">
        <v>73</v>
      </c>
      <c r="C177">
        <v>27</v>
      </c>
      <c r="D177">
        <v>74</v>
      </c>
      <c r="E177">
        <v>26</v>
      </c>
    </row>
    <row r="178" spans="1:5" x14ac:dyDescent="0.2">
      <c r="A178" t="s">
        <v>973</v>
      </c>
      <c r="B178">
        <v>86</v>
      </c>
      <c r="C178">
        <v>14</v>
      </c>
      <c r="D178">
        <v>86</v>
      </c>
      <c r="E178">
        <v>14</v>
      </c>
    </row>
    <row r="179" spans="1:5" x14ac:dyDescent="0.2">
      <c r="A179" t="s">
        <v>974</v>
      </c>
      <c r="B179">
        <v>83</v>
      </c>
      <c r="C179">
        <v>17</v>
      </c>
      <c r="D179">
        <v>83</v>
      </c>
      <c r="E179">
        <v>17</v>
      </c>
    </row>
    <row r="180" spans="1:5" x14ac:dyDescent="0.2">
      <c r="A180" t="s">
        <v>975</v>
      </c>
      <c r="B180">
        <v>54</v>
      </c>
      <c r="C180">
        <v>46</v>
      </c>
      <c r="D180">
        <v>54</v>
      </c>
      <c r="E180">
        <v>46</v>
      </c>
    </row>
    <row r="181" spans="1:5" x14ac:dyDescent="0.2">
      <c r="A181" t="s">
        <v>976</v>
      </c>
      <c r="B181">
        <v>73</v>
      </c>
      <c r="C181">
        <v>27</v>
      </c>
      <c r="D181">
        <v>70</v>
      </c>
      <c r="E181">
        <v>30</v>
      </c>
    </row>
    <row r="182" spans="1:5" x14ac:dyDescent="0.2">
      <c r="A182" t="s">
        <v>977</v>
      </c>
      <c r="B182">
        <v>80</v>
      </c>
      <c r="C182">
        <v>20</v>
      </c>
      <c r="D182">
        <v>82</v>
      </c>
      <c r="E182">
        <v>18</v>
      </c>
    </row>
    <row r="183" spans="1:5" x14ac:dyDescent="0.2">
      <c r="A183" t="s">
        <v>978</v>
      </c>
    </row>
    <row r="184" spans="1:5" x14ac:dyDescent="0.2">
      <c r="A184" t="s">
        <v>979</v>
      </c>
      <c r="B184">
        <v>0.69</v>
      </c>
      <c r="C184">
        <f>100%-B184</f>
        <v>0.31000000000000005</v>
      </c>
      <c r="D184">
        <v>0.83</v>
      </c>
      <c r="E184">
        <f>100%-D184</f>
        <v>0.17000000000000004</v>
      </c>
    </row>
    <row r="185" spans="1:5" x14ac:dyDescent="0.2">
      <c r="A185" t="s">
        <v>980</v>
      </c>
      <c r="B185">
        <v>0.66</v>
      </c>
      <c r="C185">
        <f>100%-B185</f>
        <v>0.33999999999999997</v>
      </c>
      <c r="D185">
        <v>0.66</v>
      </c>
      <c r="E185">
        <f>100%-D185</f>
        <v>0.33999999999999997</v>
      </c>
    </row>
    <row r="186" spans="1:5" x14ac:dyDescent="0.2">
      <c r="A186" t="s">
        <v>981</v>
      </c>
      <c r="B186">
        <v>65</v>
      </c>
      <c r="C186">
        <v>35</v>
      </c>
      <c r="D186">
        <v>69</v>
      </c>
      <c r="E186">
        <v>31</v>
      </c>
    </row>
    <row r="187" spans="1:5" x14ac:dyDescent="0.2">
      <c r="A187" t="s">
        <v>982</v>
      </c>
      <c r="B187">
        <v>68</v>
      </c>
      <c r="C187">
        <v>32</v>
      </c>
      <c r="D187">
        <v>80</v>
      </c>
      <c r="E187">
        <v>20</v>
      </c>
    </row>
    <row r="188" spans="1:5" x14ac:dyDescent="0.2">
      <c r="A188" t="s">
        <v>983</v>
      </c>
      <c r="B188">
        <v>56</v>
      </c>
      <c r="C188">
        <v>44</v>
      </c>
      <c r="D188">
        <v>56</v>
      </c>
      <c r="E188">
        <v>44</v>
      </c>
    </row>
    <row r="189" spans="1:5" x14ac:dyDescent="0.2">
      <c r="A189" t="s">
        <v>984</v>
      </c>
      <c r="B189">
        <v>0.61799999999999999</v>
      </c>
      <c r="C189">
        <f>100%-B189</f>
        <v>0.38200000000000001</v>
      </c>
      <c r="D189">
        <v>0.77800000000000002</v>
      </c>
      <c r="E189">
        <f>100%-D189</f>
        <v>0.22199999999999998</v>
      </c>
    </row>
    <row r="190" spans="1:5" x14ac:dyDescent="0.2">
      <c r="A190" t="s">
        <v>985</v>
      </c>
      <c r="B190">
        <v>70</v>
      </c>
      <c r="C190">
        <v>30</v>
      </c>
      <c r="D190">
        <v>73</v>
      </c>
      <c r="E190">
        <v>27</v>
      </c>
    </row>
    <row r="191" spans="1:5" x14ac:dyDescent="0.2">
      <c r="A191" t="s">
        <v>986</v>
      </c>
      <c r="B191">
        <v>97</v>
      </c>
      <c r="C191">
        <v>3</v>
      </c>
      <c r="D191">
        <v>97</v>
      </c>
      <c r="E191">
        <v>3</v>
      </c>
    </row>
    <row r="192" spans="1:5" x14ac:dyDescent="0.2">
      <c r="A192" t="s">
        <v>987</v>
      </c>
      <c r="B192">
        <v>93</v>
      </c>
      <c r="C192">
        <v>7</v>
      </c>
      <c r="D192">
        <v>93</v>
      </c>
      <c r="E192">
        <v>7</v>
      </c>
    </row>
    <row r="193" spans="1:5" x14ac:dyDescent="0.2">
      <c r="A193" t="s">
        <v>988</v>
      </c>
      <c r="B193">
        <v>84</v>
      </c>
      <c r="C193">
        <v>16</v>
      </c>
      <c r="D193">
        <v>88</v>
      </c>
      <c r="E193">
        <v>12</v>
      </c>
    </row>
    <row r="194" spans="1:5" x14ac:dyDescent="0.2">
      <c r="A194" t="s">
        <v>989</v>
      </c>
      <c r="B194">
        <v>62</v>
      </c>
      <c r="C194">
        <v>38</v>
      </c>
      <c r="D194">
        <v>76</v>
      </c>
      <c r="E194">
        <v>24</v>
      </c>
    </row>
    <row r="195" spans="1:5" x14ac:dyDescent="0.2">
      <c r="A195" t="s">
        <v>990</v>
      </c>
      <c r="B195">
        <v>49</v>
      </c>
      <c r="C195">
        <v>51</v>
      </c>
      <c r="D195">
        <v>65</v>
      </c>
      <c r="E195">
        <v>35</v>
      </c>
    </row>
    <row r="196" spans="1:5" x14ac:dyDescent="0.2">
      <c r="A196" t="s">
        <v>991</v>
      </c>
      <c r="B196">
        <v>92</v>
      </c>
      <c r="C196">
        <v>8</v>
      </c>
      <c r="D196">
        <v>100</v>
      </c>
      <c r="E196">
        <v>0</v>
      </c>
    </row>
    <row r="197" spans="1:5" x14ac:dyDescent="0.2">
      <c r="A197" t="s">
        <v>992</v>
      </c>
      <c r="B197">
        <v>82</v>
      </c>
      <c r="C197">
        <v>18</v>
      </c>
      <c r="D197">
        <v>82</v>
      </c>
      <c r="E197">
        <v>18</v>
      </c>
    </row>
    <row r="198" spans="1:5" x14ac:dyDescent="0.2">
      <c r="A198" t="s">
        <v>993</v>
      </c>
      <c r="B198">
        <v>82</v>
      </c>
      <c r="C198">
        <v>18</v>
      </c>
      <c r="D198">
        <v>87</v>
      </c>
      <c r="E198">
        <v>13</v>
      </c>
    </row>
    <row r="199" spans="1:5" x14ac:dyDescent="0.2">
      <c r="A199" t="s">
        <v>994</v>
      </c>
      <c r="B199">
        <v>100</v>
      </c>
      <c r="D199">
        <v>100</v>
      </c>
    </row>
    <row r="200" spans="1:5" x14ac:dyDescent="0.2">
      <c r="A200" t="s">
        <v>995</v>
      </c>
      <c r="B200">
        <v>0.56999999999999995</v>
      </c>
      <c r="C200">
        <f>100%-B200</f>
        <v>0.43000000000000005</v>
      </c>
      <c r="D200">
        <v>0.67</v>
      </c>
      <c r="E200">
        <f>100%-D200</f>
        <v>0.32999999999999996</v>
      </c>
    </row>
    <row r="201" spans="1:5" x14ac:dyDescent="0.2">
      <c r="A201" t="s">
        <v>996</v>
      </c>
      <c r="B201">
        <v>55</v>
      </c>
      <c r="C201">
        <v>45</v>
      </c>
      <c r="D201">
        <v>48</v>
      </c>
      <c r="E201">
        <v>52</v>
      </c>
    </row>
    <row r="202" spans="1:5" x14ac:dyDescent="0.2">
      <c r="A202" t="s">
        <v>997</v>
      </c>
      <c r="B202">
        <v>67</v>
      </c>
      <c r="C202">
        <v>33</v>
      </c>
      <c r="D202">
        <v>100</v>
      </c>
      <c r="E202">
        <v>0</v>
      </c>
    </row>
    <row r="203" spans="1:5" x14ac:dyDescent="0.2">
      <c r="A203" t="s">
        <v>998</v>
      </c>
      <c r="B203">
        <v>69</v>
      </c>
      <c r="C203">
        <v>31</v>
      </c>
      <c r="D203">
        <v>74</v>
      </c>
      <c r="E203">
        <v>26</v>
      </c>
    </row>
    <row r="204" spans="1:5" x14ac:dyDescent="0.2">
      <c r="A204" t="s">
        <v>999</v>
      </c>
      <c r="B204">
        <v>67</v>
      </c>
      <c r="C204">
        <v>33</v>
      </c>
      <c r="D204">
        <v>67</v>
      </c>
      <c r="E204">
        <v>33</v>
      </c>
    </row>
    <row r="205" spans="1:5" x14ac:dyDescent="0.2">
      <c r="A205" t="s">
        <v>1000</v>
      </c>
      <c r="B205">
        <v>86</v>
      </c>
      <c r="C205">
        <v>14</v>
      </c>
      <c r="D205">
        <v>100</v>
      </c>
      <c r="E205">
        <v>0</v>
      </c>
    </row>
    <row r="206" spans="1:5" x14ac:dyDescent="0.2">
      <c r="A206" t="s">
        <v>1001</v>
      </c>
      <c r="B206">
        <v>50</v>
      </c>
      <c r="C206">
        <v>50</v>
      </c>
      <c r="D206">
        <v>80</v>
      </c>
      <c r="E206">
        <v>20</v>
      </c>
    </row>
    <row r="207" spans="1:5" x14ac:dyDescent="0.2">
      <c r="A207" t="s">
        <v>1002</v>
      </c>
      <c r="B207">
        <v>53</v>
      </c>
      <c r="C207">
        <v>47</v>
      </c>
      <c r="D207">
        <v>59</v>
      </c>
      <c r="E207">
        <v>41</v>
      </c>
    </row>
    <row r="208" spans="1:5" x14ac:dyDescent="0.2">
      <c r="A208" t="s">
        <v>1003</v>
      </c>
      <c r="B208">
        <v>1</v>
      </c>
      <c r="C208">
        <f>100%-B208</f>
        <v>0</v>
      </c>
      <c r="D208">
        <v>1</v>
      </c>
      <c r="E208">
        <f>100%-D208</f>
        <v>0</v>
      </c>
    </row>
    <row r="209" spans="1:5" x14ac:dyDescent="0.2">
      <c r="A209" t="s">
        <v>1004</v>
      </c>
      <c r="B209">
        <v>90</v>
      </c>
      <c r="C209">
        <v>10</v>
      </c>
      <c r="D209">
        <v>90</v>
      </c>
      <c r="E209">
        <v>10</v>
      </c>
    </row>
    <row r="210" spans="1:5" x14ac:dyDescent="0.2">
      <c r="A210" t="s">
        <v>1005</v>
      </c>
      <c r="B210">
        <v>1</v>
      </c>
      <c r="C210">
        <f>100%-B210</f>
        <v>0</v>
      </c>
      <c r="D210">
        <v>1</v>
      </c>
      <c r="E210">
        <f>100%-D210</f>
        <v>0</v>
      </c>
    </row>
    <row r="211" spans="1:5" x14ac:dyDescent="0.2">
      <c r="A211" t="s">
        <v>1006</v>
      </c>
      <c r="B211">
        <v>100</v>
      </c>
      <c r="D211">
        <v>100</v>
      </c>
    </row>
    <row r="212" spans="1:5" x14ac:dyDescent="0.2">
      <c r="A212" t="s">
        <v>1007</v>
      </c>
      <c r="B212">
        <v>97</v>
      </c>
      <c r="C212">
        <v>3</v>
      </c>
      <c r="D212">
        <v>100</v>
      </c>
      <c r="E212">
        <v>0</v>
      </c>
    </row>
    <row r="213" spans="1:5" x14ac:dyDescent="0.2">
      <c r="A213" t="s">
        <v>1008</v>
      </c>
      <c r="B213">
        <v>94</v>
      </c>
      <c r="C213">
        <v>6</v>
      </c>
      <c r="D213">
        <v>94</v>
      </c>
      <c r="E213">
        <v>6</v>
      </c>
    </row>
  </sheetData>
  <autoFilter ref="A1:E182" xr:uid="{28824682-C480-E742-AE6F-99845C45B804}"/>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Accreditation Status 2019-20</vt:lpstr>
      <vt:lpstr>Employment 2019-20</vt:lpstr>
      <vt:lpstr>Graduation 2019-20</vt:lpstr>
      <vt:lpstr>Admissions 2019-20</vt:lpstr>
      <vt:lpstr>Enrollment 2019-20</vt:lpstr>
      <vt:lpstr>Program Requirements 2019-20</vt:lpstr>
      <vt:lpstr>Program Information 2019-20</vt:lpstr>
      <vt:lpstr>Faculty Nucleus</vt:lpstr>
      <vt:lpstr>Courses 2019-20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2021-06-15T19:17:09Z</dcterms:created>
  <dcterms:modified xsi:type="dcterms:W3CDTF">2021-08-16T14:34:15Z</dcterms:modified>
</cp:coreProperties>
</file>